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прогноз2023-2025" sheetId="2" r:id="rId1"/>
  </sheets>
  <definedNames>
    <definedName name="_xlnm.Print_Titles" localSheetId="0">'прогноз2023-2025'!$4:$5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E20" i="2" l="1"/>
  <c r="E17" i="2"/>
  <c r="E15" i="2"/>
  <c r="E13" i="2"/>
  <c r="E12" i="2"/>
  <c r="D12" i="2"/>
  <c r="C12" i="2"/>
</calcChain>
</file>

<file path=xl/sharedStrings.xml><?xml version="1.0" encoding="utf-8"?>
<sst xmlns="http://schemas.openxmlformats.org/spreadsheetml/2006/main" count="80" uniqueCount="37">
  <si>
    <t>Основные показатели прогноза социально-экономического развития на 2023 год и на плановый период 2024-2025 годов</t>
  </si>
  <si>
    <t>Показатели</t>
  </si>
  <si>
    <t>Единица измерения</t>
  </si>
  <si>
    <t>2017 год</t>
  </si>
  <si>
    <t>2018 год</t>
  </si>
  <si>
    <t>2019 год</t>
  </si>
  <si>
    <t>2021 год</t>
  </si>
  <si>
    <t xml:space="preserve">2022 год </t>
  </si>
  <si>
    <t>2023 год - прогноз</t>
  </si>
  <si>
    <t>2024 год - прогноз</t>
  </si>
  <si>
    <t>2025 год - прогноз</t>
  </si>
  <si>
    <t>отчет</t>
  </si>
  <si>
    <t>оценка</t>
  </si>
  <si>
    <t>консерва-тивный</t>
  </si>
  <si>
    <t>базовый</t>
  </si>
  <si>
    <t>Среднегодовая численность постоянного населения</t>
  </si>
  <si>
    <t>тыс. человек</t>
  </si>
  <si>
    <t>Объем отгруженных товаров собственного производства, выполненных работ и услуг собственными силами крупными и средними организациями по "чистым" видам экономической деятельности</t>
  </si>
  <si>
    <t>млн. рублей</t>
  </si>
  <si>
    <t>в % к предыдущему году</t>
  </si>
  <si>
    <t>%</t>
  </si>
  <si>
    <t>Индекс производства  (в % к предыд. году в сопоставимых ценах)</t>
  </si>
  <si>
    <t>Объем реализации подакцизной продукции</t>
  </si>
  <si>
    <t>тыс. рублей</t>
  </si>
  <si>
    <t>-</t>
  </si>
  <si>
    <t xml:space="preserve">Оплата труда наемных работников </t>
  </si>
  <si>
    <t xml:space="preserve">    в т.ч. фонд заработной платы </t>
  </si>
  <si>
    <t>Среднесписочная численность работников (без внешних совместителей)</t>
  </si>
  <si>
    <t xml:space="preserve">Объем продукции сельского хозяйства </t>
  </si>
  <si>
    <t>в % к предыдущему году в сопоставимых ценах</t>
  </si>
  <si>
    <t xml:space="preserve">Объем инвестиций в осн. капитал за счет всех источников финансирования по крупным и средним организациям </t>
  </si>
  <si>
    <t xml:space="preserve">в % к предыдущему году </t>
  </si>
  <si>
    <t>Среднегодовая стоимость имущества, облагаемого налогом на имущество организаций в соответствии с пунктом 1 статьи 375 Налогового кодекса Российской Федерации</t>
  </si>
  <si>
    <t>Оборот розничной торговли по крупным и средним организациям</t>
  </si>
  <si>
    <t>Тракторозаводского района Челябинского городского округа</t>
  </si>
  <si>
    <t>Заместитель главы Тракторозаводского района                                                                                                                                           О.В. Туркова</t>
  </si>
  <si>
    <t>в % к предыдущему году в действующих ценах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</si>
</sst>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rgb="FF000000"/>
      <name val="Calibri"/>
      <family val="2"/>
      <charset val="204"/>
    </font>
    <font>
      <sz val="10"/>
      <name val="Arial"/>
      <charset val="1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3F3DE"/>
        <bgColor rgb="FFCCFFFF"/>
      </patternFill>
    </fill>
    <fill>
      <patternFill patternType="solid">
        <fgColor rgb="FF99FF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 indent="1"/>
    </xf>
    <xf numFmtId="4" fontId="9" fillId="0" borderId="8" xfId="0" applyNumberFormat="1" applyFont="1" applyBorder="1" applyAlignment="1">
      <alignment horizontal="center" vertical="center" wrapText="1"/>
    </xf>
    <xf numFmtId="164" fontId="9" fillId="0" borderId="8" xfId="1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right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4" fontId="9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 indent="1"/>
    </xf>
    <xf numFmtId="0" fontId="7" fillId="0" borderId="8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Стиль 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3F3D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EBCD"/>
      <color rgb="FF99FFCC"/>
      <color rgb="FF9FFFCF"/>
      <color rgb="FF9BE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5"/>
  <sheetViews>
    <sheetView tabSelected="1" zoomScale="120" zoomScaleNormal="120" workbookViewId="0">
      <selection activeCell="H20" sqref="H20"/>
    </sheetView>
  </sheetViews>
  <sheetFormatPr defaultColWidth="9.140625" defaultRowHeight="15" x14ac:dyDescent="0.25"/>
  <cols>
    <col min="1" max="1" width="43.28515625" style="1" customWidth="1"/>
    <col min="2" max="2" width="11.5703125" style="1" customWidth="1"/>
    <col min="3" max="3" width="10.140625" style="1" hidden="1" customWidth="1"/>
    <col min="4" max="4" width="10" style="1" hidden="1" customWidth="1"/>
    <col min="5" max="5" width="8.5703125" style="1" hidden="1" customWidth="1"/>
    <col min="6" max="6" width="10" style="1" customWidth="1"/>
    <col min="7" max="7" width="11.42578125" style="1" customWidth="1"/>
    <col min="8" max="8" width="10.42578125" style="1" customWidth="1"/>
    <col min="9" max="9" width="11.28515625" style="1" customWidth="1"/>
    <col min="10" max="10" width="10" style="1" customWidth="1"/>
    <col min="11" max="11" width="12" style="1" customWidth="1"/>
    <col min="12" max="12" width="11.42578125" style="1" customWidth="1"/>
    <col min="13" max="13" width="11.7109375" style="1" customWidth="1"/>
    <col min="14" max="1024" width="9.140625" style="1"/>
  </cols>
  <sheetData>
    <row r="1" spans="1:13" ht="15.6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5.6" customHeight="1" x14ac:dyDescent="0.25">
      <c r="A2" s="54" t="s">
        <v>34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25">
      <c r="A3" s="2"/>
    </row>
    <row r="4" spans="1:13" ht="15.75" customHeight="1" x14ac:dyDescent="0.25">
      <c r="A4" s="55" t="s">
        <v>1</v>
      </c>
      <c r="B4" s="55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5" t="s">
        <v>7</v>
      </c>
      <c r="H4" s="56" t="s">
        <v>8</v>
      </c>
      <c r="I4" s="56"/>
      <c r="J4" s="56" t="s">
        <v>9</v>
      </c>
      <c r="K4" s="56"/>
      <c r="L4" s="55" t="s">
        <v>10</v>
      </c>
      <c r="M4" s="55"/>
    </row>
    <row r="5" spans="1:13" ht="25.5" x14ac:dyDescent="0.25">
      <c r="A5" s="55"/>
      <c r="B5" s="55"/>
      <c r="C5" s="6" t="s">
        <v>11</v>
      </c>
      <c r="D5" s="6" t="s">
        <v>11</v>
      </c>
      <c r="E5" s="6" t="s">
        <v>11</v>
      </c>
      <c r="F5" s="6" t="s">
        <v>11</v>
      </c>
      <c r="G5" s="6" t="s">
        <v>12</v>
      </c>
      <c r="H5" s="6" t="s">
        <v>13</v>
      </c>
      <c r="I5" s="7" t="s">
        <v>14</v>
      </c>
      <c r="J5" s="6" t="s">
        <v>13</v>
      </c>
      <c r="K5" s="7" t="s">
        <v>14</v>
      </c>
      <c r="L5" s="6" t="s">
        <v>13</v>
      </c>
      <c r="M5" s="7" t="s">
        <v>14</v>
      </c>
    </row>
    <row r="6" spans="1:13" ht="25.5" x14ac:dyDescent="0.25">
      <c r="A6" s="32" t="s">
        <v>15</v>
      </c>
      <c r="B6" s="33" t="s">
        <v>16</v>
      </c>
      <c r="C6" s="8">
        <v>1200.5999999999999</v>
      </c>
      <c r="D6" s="8">
        <v>1201.5</v>
      </c>
      <c r="E6" s="8" t="e">
        <f>#REF!</f>
        <v>#REF!</v>
      </c>
      <c r="F6" s="47">
        <v>179.9</v>
      </c>
      <c r="G6" s="47">
        <v>179.1</v>
      </c>
      <c r="H6" s="47">
        <v>178.1</v>
      </c>
      <c r="I6" s="47">
        <v>178.3</v>
      </c>
      <c r="J6" s="47">
        <v>177.2</v>
      </c>
      <c r="K6" s="47">
        <v>177.8</v>
      </c>
      <c r="L6" s="47">
        <v>176.4</v>
      </c>
      <c r="M6" s="47">
        <v>177.5</v>
      </c>
    </row>
    <row r="7" spans="1:13" ht="63.75" x14ac:dyDescent="0.25">
      <c r="A7" s="34" t="s">
        <v>17</v>
      </c>
      <c r="B7" s="35" t="s">
        <v>18</v>
      </c>
      <c r="C7" s="11">
        <v>669465.9</v>
      </c>
      <c r="D7" s="11">
        <v>719861.1</v>
      </c>
      <c r="E7" s="12">
        <v>699971.2</v>
      </c>
      <c r="F7" s="10">
        <v>54475.8</v>
      </c>
      <c r="G7" s="10">
        <v>62647.199999999997</v>
      </c>
      <c r="H7" s="13">
        <v>55041.2</v>
      </c>
      <c r="I7" s="13">
        <v>67106.899999999994</v>
      </c>
      <c r="J7" s="13">
        <v>52205.5</v>
      </c>
      <c r="K7" s="13">
        <v>73907.5</v>
      </c>
      <c r="L7" s="16">
        <v>50535.9</v>
      </c>
      <c r="M7" s="16">
        <v>82556.5</v>
      </c>
    </row>
    <row r="8" spans="1:13" x14ac:dyDescent="0.25">
      <c r="A8" s="18" t="s">
        <v>19</v>
      </c>
      <c r="B8" s="9" t="s">
        <v>20</v>
      </c>
      <c r="C8" s="11"/>
      <c r="D8" s="11"/>
      <c r="E8" s="12"/>
      <c r="F8" s="10">
        <v>111</v>
      </c>
      <c r="G8" s="10">
        <v>115</v>
      </c>
      <c r="H8" s="13">
        <v>87.86</v>
      </c>
      <c r="I8" s="13">
        <v>107.12</v>
      </c>
      <c r="J8" s="13">
        <v>94.85</v>
      </c>
      <c r="K8" s="13">
        <v>110.13</v>
      </c>
      <c r="L8" s="16">
        <v>96.8</v>
      </c>
      <c r="M8" s="16">
        <v>111.7</v>
      </c>
    </row>
    <row r="9" spans="1:13" ht="27.75" customHeight="1" x14ac:dyDescent="0.25">
      <c r="A9" s="17" t="s">
        <v>21</v>
      </c>
      <c r="B9" s="9" t="s">
        <v>20</v>
      </c>
      <c r="C9" s="21">
        <v>108.8</v>
      </c>
      <c r="D9" s="21">
        <v>92.2</v>
      </c>
      <c r="E9" s="21">
        <v>106.1</v>
      </c>
      <c r="F9" s="19">
        <v>93.9</v>
      </c>
      <c r="G9" s="19">
        <v>99.7</v>
      </c>
      <c r="H9" s="19">
        <v>95.6</v>
      </c>
      <c r="I9" s="19">
        <v>101.3</v>
      </c>
      <c r="J9" s="19">
        <v>96.3</v>
      </c>
      <c r="K9" s="19">
        <v>101</v>
      </c>
      <c r="L9" s="15">
        <v>97.5</v>
      </c>
      <c r="M9" s="15">
        <v>100.9</v>
      </c>
    </row>
    <row r="10" spans="1:13" x14ac:dyDescent="0.25">
      <c r="A10" s="17" t="s">
        <v>22</v>
      </c>
      <c r="B10" s="9" t="s">
        <v>23</v>
      </c>
      <c r="C10" s="10" t="s">
        <v>24</v>
      </c>
      <c r="D10" s="10" t="s">
        <v>24</v>
      </c>
      <c r="E10" s="10" t="s">
        <v>24</v>
      </c>
      <c r="F10" s="10" t="s">
        <v>24</v>
      </c>
      <c r="G10" s="10" t="s">
        <v>24</v>
      </c>
      <c r="H10" s="10" t="s">
        <v>24</v>
      </c>
      <c r="I10" s="10" t="s">
        <v>24</v>
      </c>
      <c r="J10" s="10" t="s">
        <v>24</v>
      </c>
      <c r="K10" s="10" t="s">
        <v>24</v>
      </c>
      <c r="L10" s="10" t="s">
        <v>24</v>
      </c>
      <c r="M10" s="10" t="s">
        <v>24</v>
      </c>
    </row>
    <row r="11" spans="1:13" x14ac:dyDescent="0.25">
      <c r="A11" s="18" t="s">
        <v>19</v>
      </c>
      <c r="B11" s="9" t="s">
        <v>20</v>
      </c>
      <c r="C11" s="10" t="s">
        <v>24</v>
      </c>
      <c r="D11" s="10" t="s">
        <v>24</v>
      </c>
      <c r="E11" s="10" t="s">
        <v>24</v>
      </c>
      <c r="F11" s="10" t="s">
        <v>24</v>
      </c>
      <c r="G11" s="10" t="s">
        <v>24</v>
      </c>
      <c r="H11" s="10" t="s">
        <v>24</v>
      </c>
      <c r="I11" s="10" t="s">
        <v>24</v>
      </c>
      <c r="J11" s="10" t="s">
        <v>24</v>
      </c>
      <c r="K11" s="10" t="s">
        <v>24</v>
      </c>
      <c r="L11" s="10" t="s">
        <v>24</v>
      </c>
      <c r="M11" s="10" t="s">
        <v>24</v>
      </c>
    </row>
    <row r="12" spans="1:13" ht="15" customHeight="1" x14ac:dyDescent="0.25">
      <c r="A12" s="34" t="s">
        <v>25</v>
      </c>
      <c r="B12" s="35" t="s">
        <v>18</v>
      </c>
      <c r="C12" s="29" t="e">
        <f>#REF!</f>
        <v>#REF!</v>
      </c>
      <c r="D12" s="29" t="e">
        <f>#REF!</f>
        <v>#REF!</v>
      </c>
      <c r="E12" s="29" t="e">
        <f>#REF!</f>
        <v>#REF!</v>
      </c>
      <c r="F12" s="31">
        <v>23216.5</v>
      </c>
      <c r="G12" s="31">
        <v>26243.4</v>
      </c>
      <c r="H12" s="31">
        <v>28472.799999999999</v>
      </c>
      <c r="I12" s="31">
        <v>29694.6</v>
      </c>
      <c r="J12" s="31">
        <v>30191</v>
      </c>
      <c r="K12" s="31">
        <v>32052.1</v>
      </c>
      <c r="L12" s="31">
        <v>32156.3</v>
      </c>
      <c r="M12" s="31">
        <v>34749.800000000003</v>
      </c>
    </row>
    <row r="13" spans="1:13" ht="15" customHeight="1" x14ac:dyDescent="0.25">
      <c r="A13" s="34" t="s">
        <v>26</v>
      </c>
      <c r="B13" s="35" t="s">
        <v>18</v>
      </c>
      <c r="C13" s="29">
        <v>192548.7</v>
      </c>
      <c r="D13" s="29">
        <v>209854.6</v>
      </c>
      <c r="E13" s="29" t="e">
        <f>#REF!</f>
        <v>#REF!</v>
      </c>
      <c r="F13" s="36">
        <v>22027.1</v>
      </c>
      <c r="G13" s="36">
        <v>24935</v>
      </c>
      <c r="H13" s="36">
        <v>27079.4</v>
      </c>
      <c r="I13" s="36">
        <v>28301.3</v>
      </c>
      <c r="J13" s="36">
        <v>28704.2</v>
      </c>
      <c r="K13" s="36">
        <v>30565.4</v>
      </c>
      <c r="L13" s="36">
        <v>30570</v>
      </c>
      <c r="M13" s="36">
        <v>33163.5</v>
      </c>
    </row>
    <row r="14" spans="1:13" ht="25.5" x14ac:dyDescent="0.25">
      <c r="A14" s="34" t="s">
        <v>27</v>
      </c>
      <c r="B14" s="35" t="s">
        <v>16</v>
      </c>
      <c r="C14" s="37">
        <v>462.5</v>
      </c>
      <c r="D14" s="37">
        <v>463</v>
      </c>
      <c r="E14" s="37">
        <v>455.4</v>
      </c>
      <c r="F14" s="36">
        <v>39.799999999999997</v>
      </c>
      <c r="G14" s="36">
        <v>39.5</v>
      </c>
      <c r="H14" s="36">
        <v>39.4</v>
      </c>
      <c r="I14" s="36">
        <v>39.5</v>
      </c>
      <c r="J14" s="36">
        <v>39.4</v>
      </c>
      <c r="K14" s="36">
        <v>39.700000000000003</v>
      </c>
      <c r="L14" s="36">
        <v>39.5</v>
      </c>
      <c r="M14" s="36">
        <v>39.9</v>
      </c>
    </row>
    <row r="15" spans="1:13" ht="18" customHeight="1" x14ac:dyDescent="0.25">
      <c r="A15" s="34" t="s">
        <v>28</v>
      </c>
      <c r="B15" s="35" t="s">
        <v>18</v>
      </c>
      <c r="C15" s="37">
        <v>2550.6</v>
      </c>
      <c r="D15" s="37">
        <v>2652.9</v>
      </c>
      <c r="E15" s="37" t="e">
        <f>#REF!</f>
        <v>#REF!</v>
      </c>
      <c r="F15" s="38">
        <v>1869.61</v>
      </c>
      <c r="G15" s="38">
        <v>1949.71</v>
      </c>
      <c r="H15" s="38">
        <v>1958.1</v>
      </c>
      <c r="I15" s="38">
        <v>2044.07</v>
      </c>
      <c r="J15" s="38">
        <v>2076.6799999999998</v>
      </c>
      <c r="K15" s="39">
        <v>2163.37</v>
      </c>
      <c r="L15" s="38">
        <v>2192.41</v>
      </c>
      <c r="M15" s="40">
        <v>2281.29</v>
      </c>
    </row>
    <row r="16" spans="1:13" x14ac:dyDescent="0.25">
      <c r="A16" s="41" t="s">
        <v>29</v>
      </c>
      <c r="B16" s="35" t="s">
        <v>20</v>
      </c>
      <c r="C16" s="42">
        <v>99.3</v>
      </c>
      <c r="D16" s="37">
        <v>96.4</v>
      </c>
      <c r="E16" s="37">
        <v>93.8</v>
      </c>
      <c r="F16" s="45">
        <v>85.9</v>
      </c>
      <c r="G16" s="45">
        <v>97.3</v>
      </c>
      <c r="H16" s="45">
        <v>95.4</v>
      </c>
      <c r="I16" s="45">
        <v>99.7</v>
      </c>
      <c r="J16" s="45">
        <v>100.4</v>
      </c>
      <c r="K16" s="45">
        <v>100.5</v>
      </c>
      <c r="L16" s="46">
        <v>100</v>
      </c>
      <c r="M16" s="46">
        <v>100.2</v>
      </c>
    </row>
    <row r="17" spans="1:13" ht="36.75" customHeight="1" x14ac:dyDescent="0.25">
      <c r="A17" s="43" t="s">
        <v>30</v>
      </c>
      <c r="B17" s="36" t="s">
        <v>18</v>
      </c>
      <c r="C17" s="26">
        <v>53107.199999999997</v>
      </c>
      <c r="D17" s="26">
        <v>65986.100000000006</v>
      </c>
      <c r="E17" s="26" t="e">
        <f>#REF!</f>
        <v>#REF!</v>
      </c>
      <c r="F17" s="20">
        <v>3542</v>
      </c>
      <c r="G17" s="20">
        <v>3425.8</v>
      </c>
      <c r="H17" s="20">
        <v>3588.3</v>
      </c>
      <c r="I17" s="20">
        <v>3670</v>
      </c>
      <c r="J17" s="20">
        <v>3940.8</v>
      </c>
      <c r="K17" s="20">
        <v>4208.1000000000004</v>
      </c>
      <c r="L17" s="20">
        <v>4361.2</v>
      </c>
      <c r="M17" s="20">
        <v>4643.8999999999996</v>
      </c>
    </row>
    <row r="18" spans="1:13" ht="15.75" customHeight="1" x14ac:dyDescent="0.25">
      <c r="A18" s="18" t="s">
        <v>31</v>
      </c>
      <c r="B18" s="9" t="s">
        <v>20</v>
      </c>
      <c r="C18" s="22">
        <v>84.1</v>
      </c>
      <c r="D18" s="22">
        <v>124.3</v>
      </c>
      <c r="E18" s="22">
        <v>104.5</v>
      </c>
      <c r="F18" s="23">
        <v>130.6</v>
      </c>
      <c r="G18" s="23">
        <v>96.7</v>
      </c>
      <c r="H18" s="23">
        <v>104.7</v>
      </c>
      <c r="I18" s="23">
        <v>107.1</v>
      </c>
      <c r="J18" s="23">
        <v>109.8</v>
      </c>
      <c r="K18" s="23">
        <v>114.7</v>
      </c>
      <c r="L18" s="23">
        <v>110.7</v>
      </c>
      <c r="M18" s="23">
        <v>110.4</v>
      </c>
    </row>
    <row r="19" spans="1:13" ht="14.25" customHeight="1" x14ac:dyDescent="0.25">
      <c r="A19" s="18" t="s">
        <v>29</v>
      </c>
      <c r="B19" s="9" t="s">
        <v>20</v>
      </c>
      <c r="C19" s="13">
        <v>104.8</v>
      </c>
      <c r="D19" s="22">
        <v>118</v>
      </c>
      <c r="E19" s="22">
        <v>100.5</v>
      </c>
      <c r="F19" s="23">
        <v>92</v>
      </c>
      <c r="G19" s="23">
        <v>86.8</v>
      </c>
      <c r="H19" s="23">
        <v>97.8</v>
      </c>
      <c r="I19" s="23">
        <v>100.3</v>
      </c>
      <c r="J19" s="23">
        <v>103.9</v>
      </c>
      <c r="K19" s="23">
        <v>108.9</v>
      </c>
      <c r="L19" s="23">
        <v>105.5</v>
      </c>
      <c r="M19" s="23">
        <v>105.3</v>
      </c>
    </row>
    <row r="20" spans="1:13" ht="51" x14ac:dyDescent="0.25">
      <c r="A20" s="34" t="s">
        <v>32</v>
      </c>
      <c r="B20" s="35" t="s">
        <v>18</v>
      </c>
      <c r="C20" s="29">
        <v>350070.8</v>
      </c>
      <c r="D20" s="29">
        <v>512128.4</v>
      </c>
      <c r="E20" s="29" t="e">
        <f>#REF!</f>
        <v>#REF!</v>
      </c>
      <c r="F20" s="30">
        <v>10789.9</v>
      </c>
      <c r="G20" s="14">
        <v>11131.3</v>
      </c>
      <c r="H20" s="14">
        <v>13559.9</v>
      </c>
      <c r="I20" s="14">
        <v>13580.9</v>
      </c>
      <c r="J20" s="14">
        <v>15442.3</v>
      </c>
      <c r="K20" s="14">
        <v>15541.1</v>
      </c>
      <c r="L20" s="14">
        <v>17511.7</v>
      </c>
      <c r="M20" s="14">
        <v>17704</v>
      </c>
    </row>
    <row r="21" spans="1:13" ht="25.5" x14ac:dyDescent="0.25">
      <c r="A21" s="44" t="s">
        <v>33</v>
      </c>
      <c r="B21" s="35" t="s">
        <v>18</v>
      </c>
      <c r="C21" s="27">
        <v>135396.6</v>
      </c>
      <c r="D21" s="28">
        <v>155489.79999999999</v>
      </c>
      <c r="E21" s="28">
        <v>163635.5</v>
      </c>
      <c r="F21" s="9">
        <v>11639.1</v>
      </c>
      <c r="G21" s="10">
        <v>11680.9</v>
      </c>
      <c r="H21" s="9">
        <v>12370.7</v>
      </c>
      <c r="I21" s="9">
        <v>12745</v>
      </c>
      <c r="J21" s="9">
        <v>13134.9</v>
      </c>
      <c r="K21" s="9">
        <v>13597.9</v>
      </c>
      <c r="L21" s="9">
        <v>13865.5</v>
      </c>
      <c r="M21" s="9">
        <v>14438.8</v>
      </c>
    </row>
    <row r="22" spans="1:13" x14ac:dyDescent="0.25">
      <c r="A22" s="24" t="s">
        <v>36</v>
      </c>
      <c r="B22" s="9" t="s">
        <v>20</v>
      </c>
      <c r="C22" s="25">
        <v>112.4</v>
      </c>
      <c r="D22" s="21">
        <v>111.4</v>
      </c>
      <c r="E22" s="21">
        <v>101.1</v>
      </c>
      <c r="F22" s="21">
        <v>122.7</v>
      </c>
      <c r="G22" s="21">
        <v>100.4</v>
      </c>
      <c r="H22" s="21">
        <v>105.9</v>
      </c>
      <c r="I22" s="21">
        <v>109.1</v>
      </c>
      <c r="J22" s="21">
        <v>106.2</v>
      </c>
      <c r="K22" s="21">
        <v>106.7</v>
      </c>
      <c r="L22" s="21">
        <v>105.6</v>
      </c>
      <c r="M22" s="21">
        <v>106.2</v>
      </c>
    </row>
    <row r="23" spans="1:13" x14ac:dyDescent="0.25">
      <c r="A23" s="48"/>
      <c r="B23" s="49"/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5" spans="1:13" ht="15.75" x14ac:dyDescent="0.25">
      <c r="A25" s="52" t="s">
        <v>35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</sheetData>
  <mergeCells count="8">
    <mergeCell ref="A25:M25"/>
    <mergeCell ref="A1:M1"/>
    <mergeCell ref="A2:M2"/>
    <mergeCell ref="A4:A5"/>
    <mergeCell ref="B4:B5"/>
    <mergeCell ref="H4:I4"/>
    <mergeCell ref="J4:K4"/>
    <mergeCell ref="L4:M4"/>
  </mergeCells>
  <pageMargins left="0.39370078740157483" right="0.39370078740157483" top="0.39370078740157483" bottom="0.39370078740157483" header="0.51181102362204722" footer="0.51181102362204722"/>
  <pageSetup paperSize="9" scale="96" firstPageNumber="0" orientation="landscape" horizontalDpi="300" verticalDpi="300" r:id="rId1"/>
  <rowBreaks count="2" manualBreakCount="2">
    <brk id="12" max="16383" man="1"/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прогноз2023-2025</vt:lpstr>
      <vt:lpstr>'прогноз2023-2025'!Заголовки_для_печати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chistyakova</dc:creator>
  <cp:lastModifiedBy>Ольга</cp:lastModifiedBy>
  <cp:revision>80</cp:revision>
  <cp:lastPrinted>2022-09-14T08:41:38Z</cp:lastPrinted>
  <dcterms:created xsi:type="dcterms:W3CDTF">2014-12-24T11:27:45Z</dcterms:created>
  <dcterms:modified xsi:type="dcterms:W3CDTF">2022-09-14T08:44:46Z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