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35" yWindow="600" windowWidth="20730" windowHeight="10530" activeTab="2"/>
  </bookViews>
  <sheets>
    <sheet name="Доходы" sheetId="2" r:id="rId1"/>
    <sheet name="Расходы" sheetId="3" r:id="rId2"/>
    <sheet name="Источники" sheetId="4" r:id="rId3"/>
  </sheets>
  <calcPr calcId="125725"/>
</workbook>
</file>

<file path=xl/calcChain.xml><?xml version="1.0" encoding="utf-8"?>
<calcChain xmlns="http://schemas.openxmlformats.org/spreadsheetml/2006/main">
  <c r="F113" i="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7"/>
  <c r="F78"/>
  <c r="F76"/>
  <c r="F75"/>
  <c r="F74"/>
  <c r="F73"/>
  <c r="F72"/>
  <c r="F67"/>
  <c r="F66"/>
  <c r="F65"/>
  <c r="F64"/>
  <c r="F62"/>
  <c r="F61"/>
  <c r="F60"/>
  <c r="F58"/>
  <c r="F57"/>
  <c r="F56"/>
  <c r="F55"/>
  <c r="F53"/>
  <c r="F54"/>
  <c r="F52"/>
  <c r="F51"/>
  <c r="F50"/>
  <c r="F37"/>
  <c r="F36"/>
  <c r="F35"/>
  <c r="F34"/>
  <c r="F33"/>
  <c r="F32"/>
  <c r="F31"/>
  <c r="F30"/>
  <c r="F29"/>
  <c r="F28"/>
  <c r="F27"/>
  <c r="F26"/>
  <c r="F25"/>
  <c r="F7"/>
  <c r="F21" i="2"/>
  <c r="F20"/>
  <c r="F18"/>
  <c r="F58"/>
  <c r="F62"/>
  <c r="F61"/>
  <c r="F50"/>
  <c r="F49"/>
  <c r="F42"/>
  <c r="F41"/>
  <c r="F43"/>
  <c r="F35"/>
  <c r="F34"/>
  <c r="F33"/>
  <c r="F28"/>
  <c r="F27"/>
  <c r="F26"/>
  <c r="F25"/>
  <c r="F24"/>
  <c r="F23"/>
  <c r="F22"/>
</calcChain>
</file>

<file path=xl/sharedStrings.xml><?xml version="1.0" encoding="utf-8"?>
<sst xmlns="http://schemas.openxmlformats.org/spreadsheetml/2006/main" count="583" uniqueCount="311">
  <si>
    <t>ОТЧЕТ ОБ ИСПОЛНЕНИИ БЮДЖЕТА</t>
  </si>
  <si>
    <t>КОДЫ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</si>
  <si>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</si>
  <si>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</si>
  <si>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</si>
  <si>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</si>
  <si>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</si>
  <si>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34551409</t>
  </si>
  <si>
    <t>финансового органа</t>
  </si>
  <si>
    <t>Администрация Тракторозаводского района города Челябинска</t>
  </si>
  <si>
    <t>Глава по БК</t>
  </si>
  <si>
    <t>762</t>
  </si>
  <si>
    <t xml:space="preserve">Наименование публично-правового образования </t>
  </si>
  <si>
    <t>Бюджет внутригородского района</t>
  </si>
  <si>
    <t xml:space="preserve">         по ОКТМО</t>
  </si>
  <si>
    <t>75701380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</si>
  <si>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</si>
  <si>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</si>
  <si>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</si>
  <si>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</si>
  <si>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</si>
  <si>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</si>
  <si>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</si>
  <si>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</si>
  <si>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</si>
  <si>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</si>
  <si>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</si>
  <si>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</si>
  <si>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</si>
  <si>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</si>
  <si>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</si>
  <si>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</si>
  <si>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</si>
  <si>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-</t>
  </si>
  <si>
    <t>в том числе:</t>
  </si>
  <si>
    <t xml:space="preserve">  НАЛОГОВЫЕ И НЕНАЛОГОВЫЕ ДОХОДЫ</t>
  </si>
  <si>
    <t>000 1 00 00000 00 0000 000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</si>
  <si>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</si>
  <si>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</si>
  <si>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</si>
  <si>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</si>
  <si>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округов с внутригородским делением</t>
  </si>
  <si>
    <t>000 1 06 01020 11 0000 110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</si>
  <si>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</si>
  <si>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</si>
  <si>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</si>
  <si>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</si>
  <si>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округов с внутригородским делением</t>
  </si>
  <si>
    <t>000 1 06 06032 11 0000 110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</si>
  <si>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</si>
  <si>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</si>
  <si>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округов с внутригородским делением</t>
  </si>
  <si>
    <t>000 1 06 06042 11 0000 110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</si>
  <si>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</si>
  <si>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</si>
  <si>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</si>
  <si>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</si>
  <si>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Доходы, поступающие в порядке возмещения расходов, понесенных в связи с эксплуатацией имущества</t>
  </si>
  <si>
    <t>000 1 13 02060 00 0000 130</t>
  </si>
  <si>
    <t xml:space="preserve">  Доходы, поступающие в порядке возмещения расходов, понесенных в связи с эксплуатацией имущества внутригородских районов</t>
  </si>
  <si>
    <t>000 1 13 02064 12 0000 130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</si>
  <si>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</si>
  <si>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</si>
  <si>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внутригородских районов</t>
  </si>
  <si>
    <t>000 1 13 02994 12 0000 130</t>
  </si>
  <si>
    <t xml:space="preserve">  ШТРАФЫ, САНКЦИИ, ВОЗМЕЩЕНИЕ УЩЕРБА</t>
  </si>
  <si>
    <t>000 1 16 00000 00 0000 000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</si>
  <si>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</si>
  <si>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</si>
  <si>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</si>
  <si>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</si>
  <si>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внутригородского района</t>
  </si>
  <si>
    <t>000 1 16 07010 12 0000 140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</si>
  <si>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</si>
  <si>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</si>
  <si>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000 1 16 07090 12 0000 140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</si>
  <si>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</si>
  <si>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</si>
  <si>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</si>
  <si>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</si>
  <si>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внутригородских районов</t>
  </si>
  <si>
    <t>000 1 17 05040 12 0000 180</t>
  </si>
  <si>
    <t xml:space="preserve">  Инициативные платежи</t>
  </si>
  <si>
    <t>000 1 17 15000 00 0000 150</t>
  </si>
  <si>
    <t xml:space="preserve">  Инициативные платежи, зачисляемые в бюджеты внутригородских районов</t>
  </si>
  <si>
    <t>000 1 17 15020 12 0000 150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</si>
  <si>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</si>
  <si>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</si>
  <si>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</si>
  <si>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</si>
  <si>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</si>
  <si>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</si>
  <si>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</si>
  <si>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</si>
  <si>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внутригородских районов на выравнивание бюджетной обеспеченности из бюджета субъекта Российской Федерации</t>
  </si>
  <si>
    <t>000 2 02 15001 12 0000 150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</si>
  <si>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</si>
  <si>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</si>
  <si>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внутригородских районов на поддержку мер по обеспечению сбалансированности бюджетов</t>
  </si>
  <si>
    <t>000 2 02 15002 12 0000 150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</si>
  <si>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</si>
  <si>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</si>
  <si>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 xml:space="preserve">  Дотации бюджетам внутригородских районов на выравнивание бюджетной обеспеченности из бюджетов городских округов с внутригородским делением</t>
  </si>
  <si>
    <t>000 2 02 16001 12 0000 150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</si>
  <si>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</si>
  <si>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</si>
  <si>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</si>
  <si>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</si>
  <si>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внутригородских районов на реализацию программ формирования современной городской среды</t>
  </si>
  <si>
    <t>000 2 02 25555 12 0000 150</t>
  </si>
  <si>
    <t xml:space="preserve">  Прочие субсидии</t>
  </si>
  <si>
    <t>000 2 02 29999 00 0000 150</t>
  </si>
  <si>
    <t xml:space="preserve">  Прочие субсидии бюджетам внутригородских районов</t>
  </si>
  <si>
    <t>000 2 02 29999 12 0000 150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</si>
  <si>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</si>
  <si>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</si>
  <si>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</si>
  <si>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</si>
  <si>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01000М2030</t>
  </si>
  <si>
    <t>200</t>
  </si>
  <si>
    <t>000 0102 01 0 00 М2030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</si>
  <si>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</si>
  <si>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01 0 00 М2030 100</t>
  </si>
  <si>
    <t xml:space="preserve">  Расходы на выплаты персоналу государственных (муниципальных) органов</t>
  </si>
  <si>
    <t>000 0102 01 0 00 М2030 120</t>
  </si>
  <si>
    <t xml:space="preserve">  Фонд оплаты труда государственных (муниципальных) органов</t>
  </si>
  <si>
    <t>000 0102 01 0 00 М2030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</si>
  <si>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</si>
  <si>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01 0 00 М2030 129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</si>
  <si>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по непрограммному направлению расходов.Центральный аппарат</t>
  </si>
  <si>
    <t>000 0103 01 0 00 М2040 000</t>
  </si>
  <si>
    <t>000 0103 01 0 00 М2040 100</t>
  </si>
  <si>
    <t>000 0103 01 0 00 М2040 120</t>
  </si>
  <si>
    <t>000 0103 01 0 00 М2040 121</t>
  </si>
  <si>
    <t>000 0103 01 0 00 М2040 129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</si>
  <si>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по непрограммному направлению расходов.Председатель представительного органа муниципального образования</t>
  </si>
  <si>
    <t>000 0103 01 0 00 М2110 000</t>
  </si>
  <si>
    <t>000 0103 01 0 00 М2110 100</t>
  </si>
  <si>
    <t>000 0103 01 0 00 М2110 120</t>
  </si>
  <si>
    <t>000 0103 01 0 00 М2110 121</t>
  </si>
  <si>
    <t>000 0103 01 0 00 М2110 129</t>
  </si>
  <si>
    <t xml:space="preserve">  Расходы на закупку товаров, работ и услуг для государственных (муниципальных) нужд по непрограммному направлению расходов.Центральный аппарат</t>
  </si>
  <si>
    <t>000 0103 02 0 00 М2040 000</t>
  </si>
  <si>
    <t xml:space="preserve">  Закупка товаров, работ и услуг для обеспечения государственных (муниципальных) нужд</t>
  </si>
  <si>
    <t>000 0103 02 0 00 М2040 200</t>
  </si>
  <si>
    <t xml:space="preserve">  Иные закупки товаров, работ и услуг для обеспечения государственных (муниципальных) нужд</t>
  </si>
  <si>
    <t>000 0103 02 0 00 М2040 240</t>
  </si>
  <si>
    <t xml:space="preserve">  Закупка товаров, работ, услуг в сфере информационно-коммуникационных технологий</t>
  </si>
  <si>
    <t>000 0103 02 0 00 М2040 242</t>
  </si>
  <si>
    <t xml:space="preserve">  Прочая закупка товаров, работ и услуг</t>
  </si>
  <si>
    <t>000 0103 02 0 00 М2040 244</t>
  </si>
  <si>
    <t xml:space="preserve">  Иные расходы по непрограммному направлению расходов. Депутаты представительного органа муниципального образования.</t>
  </si>
  <si>
    <t>000 0103 03 0 00 М2120 000</t>
  </si>
  <si>
    <t>000 0103 03 0 00 М2120 100</t>
  </si>
  <si>
    <t>000 0103 03 0 00 М2120 120</t>
  </si>
  <si>
    <t xml:space="preserve">  Иные выплаты государственных (муниципальных) органов привлекаемым лицам</t>
  </si>
  <si>
    <t>000 0103 03 0 00 М2120 123</t>
  </si>
  <si>
    <t xml:space="preserve">  10001М9999</t>
  </si>
  <si>
    <t>000 0103 10 0 01 М9999 000</t>
  </si>
  <si>
    <t>000 0103 10 0 01 М9999 200</t>
  </si>
  <si>
    <t>000 0103 10 0 01 М9999 240</t>
  </si>
  <si>
    <t>000 0103 10 0 01 М9999 244</t>
  </si>
  <si>
    <t xml:space="preserve">  10002М9999</t>
  </si>
  <si>
    <t>000 0103 10 0 02 М9999 000</t>
  </si>
  <si>
    <t>000 0103 10 0 02 М9999 200</t>
  </si>
  <si>
    <t>000 0103 10 0 02 М9999 240</t>
  </si>
  <si>
    <t>000 0103 10 0 02 М9999 244</t>
  </si>
  <si>
    <t>000 0104 10 0 01 М9999 000</t>
  </si>
  <si>
    <t>000 0104 10 0 01 М9999 200</t>
  </si>
  <si>
    <t>000 0104 10 0 01 М9999 240</t>
  </si>
  <si>
    <t>000 0104 10 0 01 М9999 244</t>
  </si>
  <si>
    <t>000 0104 10 0 02 М9999 000</t>
  </si>
  <si>
    <t>000 0104 10 0 02 М9999 200</t>
  </si>
  <si>
    <t>000 0104 10 0 02 М9999 240</t>
  </si>
  <si>
    <t>000 0104 10 0 02 М9999 244</t>
  </si>
  <si>
    <t xml:space="preserve">  20005М2040</t>
  </si>
  <si>
    <t>000 0104 20 0 05 М2040 000</t>
  </si>
  <si>
    <t>000 0104 20 0 05 М2040 100</t>
  </si>
  <si>
    <t>000 0104 20 0 05 М2040 120</t>
  </si>
  <si>
    <t>000 0104 20 0 05 М2040 121</t>
  </si>
  <si>
    <t>000 0104 20 0 05 М2040 129</t>
  </si>
  <si>
    <t>000 0104 20 0 05 М2040 200</t>
  </si>
  <si>
    <t>000 0104 20 0 05 М2040 240</t>
  </si>
  <si>
    <t>000 0104 20 0 05 М2040 242</t>
  </si>
  <si>
    <t xml:space="preserve">  Закупка товаров, работ, услуг в целях капитального ремонта государственного (муниципального) имущества</t>
  </si>
  <si>
    <t>000 0104 20 0 05 М2040 243</t>
  </si>
  <si>
    <t>000 0104 20 0 05 М2040 244</t>
  </si>
  <si>
    <t xml:space="preserve">  Закупка энергетических ресурсов</t>
  </si>
  <si>
    <t>000 0104 20 0 05 М2040 247</t>
  </si>
  <si>
    <t xml:space="preserve">  Иные бюджетные ассигнования</t>
  </si>
  <si>
    <t>000 0104 20 0 05 М2040 800</t>
  </si>
  <si>
    <t xml:space="preserve">  Исполнение судебных актов</t>
  </si>
  <si>
    <t>000 0104 20 0 05 М2040 830</t>
  </si>
  <si>
    <t xml:space="preserve">  Уплата налогов, сборов и иных платежей</t>
  </si>
  <si>
    <t>000 0104 20 0 05 М2040 850</t>
  </si>
  <si>
    <t xml:space="preserve">  Уплата прочих налогов, сборов</t>
  </si>
  <si>
    <t>000 0104 20 0 05 М2040 852</t>
  </si>
  <si>
    <t xml:space="preserve">  Проведение муниципальных выборов</t>
  </si>
  <si>
    <t>000 0107 03 0 00 М3021 000</t>
  </si>
  <si>
    <t>000 0107 03 0 00 М3021 800</t>
  </si>
  <si>
    <t xml:space="preserve">  Специальные расходы</t>
  </si>
  <si>
    <t>000 0107 03 0 00 М3021 880</t>
  </si>
  <si>
    <t xml:space="preserve">  Резервные фонды местных администраций</t>
  </si>
  <si>
    <t>000 0111 03 0 00 М7050 000</t>
  </si>
  <si>
    <t>000 0111 03 0 00 М7050 800</t>
  </si>
  <si>
    <t xml:space="preserve">  Резервные средства</t>
  </si>
  <si>
    <t>000 0111 03 0 00 М7050 870</t>
  </si>
  <si>
    <t xml:space="preserve">  Иные расходы по непрограммному направлению расходов. Выполнение других обязательств государства</t>
  </si>
  <si>
    <t>000 0113 03 0 00 М9230 000</t>
  </si>
  <si>
    <t xml:space="preserve">  Социальное обеспечение и иные выплаты населению</t>
  </si>
  <si>
    <t>000 0113 03 0 00 М9230 300</t>
  </si>
  <si>
    <t xml:space="preserve">  Иные выплаты населению</t>
  </si>
  <si>
    <t>000 0113 03 0 00 М9230 360</t>
  </si>
  <si>
    <t xml:space="preserve">  20005М9230</t>
  </si>
  <si>
    <t>000 0113 20 0 05 М9230 000</t>
  </si>
  <si>
    <t>000 0113 20 0 05 М9230 200</t>
  </si>
  <si>
    <t>000 0113 20 0 05 М9230 240</t>
  </si>
  <si>
    <t>000 0113 20 0 05 М9230 244</t>
  </si>
  <si>
    <t>000 0113 20 0 05 М9230 247</t>
  </si>
  <si>
    <t xml:space="preserve">  Муниципальная программа «Повышение уровня жизни населения Тракторозаводского района города Челябинска на 2022 - 2024 годы» (Осуществление исполнительно-распорядительных и контрольных полномочий администрацией района) Выполнение других обязательств государства</t>
  </si>
  <si>
    <t>000 0113 20 0 06 М9230 000</t>
  </si>
  <si>
    <t>000 0113 20 0 06 М9230 300</t>
  </si>
  <si>
    <t>000 0113 20 0 06 М9230 360</t>
  </si>
  <si>
    <t xml:space="preserve">  Расходы на реализацию инициативных проектов в Тракторозаводском районе города Челябинска</t>
  </si>
  <si>
    <t>000 0503 20 0 01 S9608 000</t>
  </si>
  <si>
    <t>000 0503 20 0 01 S9608 200</t>
  </si>
  <si>
    <t>000 0503 20 0 01 S9608 240</t>
  </si>
  <si>
    <t>000 0503 20 0 01 S9608 244</t>
  </si>
  <si>
    <t xml:space="preserve">  20001М6200</t>
  </si>
  <si>
    <t>000 0503 20 0 01 М6200 000</t>
  </si>
  <si>
    <t>000 0503 20 0 01 М6200 200</t>
  </si>
  <si>
    <t>000 0503 20 0 01 М6200 240</t>
  </si>
  <si>
    <t>000 0503 20 0 01 М6200 242</t>
  </si>
  <si>
    <t>000 0503 20 0 01 М6200 244</t>
  </si>
  <si>
    <t>000 0503 20 0 01 М6200 247</t>
  </si>
  <si>
    <t xml:space="preserve">  Благоустройство</t>
  </si>
  <si>
    <t>000 0503 30 5 F2 55556 000</t>
  </si>
  <si>
    <t>000 0503 30 5 F2 55556 200</t>
  </si>
  <si>
    <t>000 0503 30 5 F2 55556 240</t>
  </si>
  <si>
    <t>000 0503 30 5 F2 55556 244</t>
  </si>
  <si>
    <t xml:space="preserve">  20004М4310</t>
  </si>
  <si>
    <t>000 0707 20 0 04 М4310 000</t>
  </si>
  <si>
    <t>000 0707 20 0 04 М4310 200</t>
  </si>
  <si>
    <t>000 0707 20 0 04 М4310 240</t>
  </si>
  <si>
    <t>000 0707 20 0 04 М4310 244</t>
  </si>
  <si>
    <t xml:space="preserve">  20002М4400</t>
  </si>
  <si>
    <t>000 0801 20 0 02 М4400 000</t>
  </si>
  <si>
    <t>000 0801 20 0 02 М4400 200</t>
  </si>
  <si>
    <t>000 0801 20 0 02 М4400 240</t>
  </si>
  <si>
    <t>000 0801 20 0 02 М4400 244</t>
  </si>
  <si>
    <t>000 1001 10 0 02 М9999 000</t>
  </si>
  <si>
    <t>000 1001 10 0 02 М9999 300</t>
  </si>
  <si>
    <t xml:space="preserve">  Публичные нормативные социальные выплаты гражданам</t>
  </si>
  <si>
    <t>000 1001 10 0 02 М9999 310</t>
  </si>
  <si>
    <t xml:space="preserve">  Иные пенсии, социальные доплаты к пенсиям</t>
  </si>
  <si>
    <t>000 1001 10 0 02 М9999 312</t>
  </si>
  <si>
    <t xml:space="preserve">  20003М5129</t>
  </si>
  <si>
    <t>000 1102 20 0 03 М5129 000</t>
  </si>
  <si>
    <t>000 1102 20 0 03 М5129 200</t>
  </si>
  <si>
    <t>000 1102 20 0 03 М5129 240</t>
  </si>
  <si>
    <t>000 1102 20 0 03 М5129 244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</si>
  <si>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</si>
  <si>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</si>
  <si>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</si>
  <si>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</si>
  <si>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</si>
  <si>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</si>
  <si>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</si>
  <si>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</si>
  <si>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</si>
  <si>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</si>
  <si>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</si>
  <si>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</si>
  <si>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</si>
  <si>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</si>
  <si>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</si>
  <si>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</si>
  <si>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</si>
  <si>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</si>
  <si>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</si>
  <si>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</si>
  <si>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внутригородских районов</t>
  </si>
  <si>
    <t>000 01 05 02 01 12 0000 510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</si>
  <si>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</si>
  <si>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</si>
  <si>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</si>
  <si>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</si>
  <si>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</si>
  <si>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</si>
  <si>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</si>
  <si>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внутригородских районов</t>
  </si>
  <si>
    <t>000 01 05 02 01 12 0000 610</t>
  </si>
  <si>
    <t/>
  </si>
  <si>
    <t>Кузнецов Юрий Викторович</t>
  </si>
  <si>
    <t>(подпись)</t>
  </si>
  <si>
    <t>(расшифровка подписи)</t>
  </si>
  <si>
    <t>Приложение 1</t>
  </si>
  <si>
    <t>Глава Тракторозаводского района</t>
  </si>
  <si>
    <t>на 1 января 2024 г.</t>
  </si>
  <si>
    <t>000 1 16 10030 00 0000 140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</si>
  <si>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учреждением) внутригородского района</t>
  </si>
  <si>
    <t xml:space="preserve">Платежи в целях возмещения причиненного ущерба </t>
  </si>
  <si>
    <t>Прочее возмещение ущерба, причиненного муниципальному имуществу внутригородского района (за исключением имущества, закрепленного за муниципальными бюджетными (автономными) учреждениями, унитарными предприятиями</t>
  </si>
  <si>
    <t xml:space="preserve">Платежи по искам о возмещении ущерба, а также платежи, уплачиваемые при добровольном авозмещении ущерба, причиненного муниципальному имуществу внутригородского района (за исключением имущества, закрепленного за муниципальными бюджетными (автономными) учреждениями, унитарными предприятиями </t>
  </si>
  <si>
    <t>Иныевыплаты персоналу государственных (муниципальных) органов, за исключением фонда оплаты труда</t>
  </si>
  <si>
    <t>000 0102 01 0 00 М2030 122</t>
  </si>
  <si>
    <t>000 0104 20 0 05 М2040 122</t>
  </si>
  <si>
    <t>000 0113 20 0 05 М9230 242</t>
  </si>
  <si>
    <t>Закупка товаров, работ и услуг в сфере информационно-коммуникационных технологий</t>
  </si>
  <si>
    <t>к решению Совета депутатов</t>
  </si>
  <si>
    <t>Тракторозаводского района от 06.06.2024 № 30/3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</si>
</sst>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3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0" fontId="13" fillId="0" borderId="1" xfId="16" applyNumberFormat="1" applyFont="1" applyProtection="1">
      <alignment horizontal="left"/>
    </xf>
    <xf numFmtId="0" fontId="14" fillId="0" borderId="1" xfId="108" applyNumberFormat="1" applyFont="1" applyProtection="1">
      <alignment horizontal="center" wrapText="1"/>
    </xf>
    <xf numFmtId="0" fontId="13" fillId="0" borderId="1" xfId="14" applyNumberFormat="1" applyFont="1" applyProtection="1"/>
    <xf numFmtId="0" fontId="0" fillId="0" borderId="0" xfId="0" applyAlignment="1" applyProtection="1">
      <alignment horizontal="right"/>
      <protection locked="0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13" fillId="0" borderId="2" xfId="109" applyNumberFormat="1" applyFont="1" applyProtection="1">
      <alignment horizontal="center" wrapText="1"/>
    </xf>
    <xf numFmtId="0" fontId="13" fillId="0" borderId="2" xfId="109" applyFont="1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21" xfId="44" applyNumberFormat="1" applyAlignment="1" applyProtection="1">
      <alignment horizontal="left" vertical="top" wrapText="1" indent="2"/>
    </xf>
    <xf numFmtId="0" fontId="3" fillId="0" borderId="15" xfId="36" applyNumberFormat="1" applyAlignment="1" applyProtection="1">
      <alignment horizontal="left" vertical="top" wrapText="1"/>
    </xf>
    <xf numFmtId="0" fontId="3" fillId="0" borderId="18" xfId="40" applyNumberFormat="1" applyAlignment="1" applyProtection="1">
      <alignment horizontal="left" vertical="top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3"/>
  <sheetViews>
    <sheetView topLeftCell="A4" zoomScale="110" zoomScaleNormal="110" zoomScaleSheetLayoutView="100" workbookViewId="0">
      <selection activeCell="A24" sqref="A24"/>
    </sheetView>
  </sheetViews>
  <sheetFormatPr defaultColWidth="9.42578125" defaultRowHeight="15"/>
  <cols>
    <col min="1" max="1" width="53.7109375" style="1" customWidth="1"/>
    <col min="2" max="2" width="10" style="1" customWidth="1"/>
    <col min="3" max="3" width="23.85546875" style="1" customWidth="1"/>
    <col min="4" max="4" width="15.7109375" style="1" customWidth="1"/>
    <col min="5" max="5" width="14.85546875" style="1" customWidth="1"/>
    <col min="6" max="6" width="14.28515625" style="1" customWidth="1"/>
    <col min="7" max="7" width="9.42578125" style="1" hidden="1"/>
    <col min="8" max="16384" width="9.42578125" style="1"/>
  </cols>
  <sheetData>
    <row r="1" spans="1:7" ht="16.149999999999999" customHeight="1">
      <c r="D1" s="111" t="s">
        <v>296</v>
      </c>
      <c r="E1" s="111"/>
      <c r="F1" s="111"/>
    </row>
    <row r="2" spans="1:7" ht="16.149999999999999" customHeight="1">
      <c r="D2" s="111" t="s">
        <v>309</v>
      </c>
      <c r="E2" s="111"/>
      <c r="F2" s="111"/>
    </row>
    <row r="3" spans="1:7" ht="16.149999999999999" customHeight="1">
      <c r="A3" s="2"/>
      <c r="B3" s="2"/>
      <c r="C3" s="2"/>
      <c r="D3" s="111" t="s">
        <v>310</v>
      </c>
      <c r="E3" s="111"/>
      <c r="F3" s="111"/>
      <c r="G3" s="2"/>
    </row>
    <row r="4" spans="1:7" ht="14.1" customHeight="1">
      <c r="A4" s="112" t="s">
        <v>0</v>
      </c>
      <c r="B4" s="113"/>
      <c r="C4" s="113"/>
      <c r="D4" s="113"/>
      <c r="E4" s="113"/>
      <c r="F4" s="4"/>
      <c r="G4" s="5"/>
    </row>
    <row r="5" spans="1:7" ht="14.1" customHeight="1">
      <c r="A5" s="6"/>
      <c r="B5" s="6"/>
      <c r="C5" s="7"/>
      <c r="D5" s="7"/>
      <c r="E5" s="8"/>
      <c r="F5" s="9" t="s">
        <v>1</v>
      </c>
      <c r="G5" s="10"/>
    </row>
    <row r="6" spans="1:7" ht="14.1" customHeight="1">
      <c r="A6" s="2"/>
      <c r="B6" s="11" t="s">
        <v>298</v>
      </c>
      <c r="C6" s="2"/>
      <c r="D6" s="2"/>
      <c r="E6" s="12" t="s">
        <v>2</v>
      </c>
      <c r="F6" s="13" t="s">
        <v>3</v>
      </c>
      <c r="G6" s="14"/>
    </row>
    <row r="7" spans="1:7" ht="14.1" customHeight="1">
      <c r="A7" s="11"/>
      <c r="B7" s="15"/>
      <c r="C7" s="11"/>
      <c r="D7" s="11"/>
      <c r="E7" s="12" t="s">
        <v>4</v>
      </c>
      <c r="F7" s="16">
        <v>45292</v>
      </c>
      <c r="G7" s="14"/>
    </row>
    <row r="8" spans="1:7" ht="14.1" customHeight="1">
      <c r="A8" s="17" t="s">
        <v>5</v>
      </c>
      <c r="B8" s="17"/>
      <c r="C8" s="17"/>
      <c r="D8" s="18"/>
      <c r="E8" s="19" t="s">
        <v>6</v>
      </c>
      <c r="F8" s="20" t="s">
        <v>7</v>
      </c>
      <c r="G8" s="14"/>
    </row>
    <row r="9" spans="1:7" ht="25.15" customHeight="1">
      <c r="A9" s="17" t="s">
        <v>8</v>
      </c>
      <c r="B9" s="114" t="s">
        <v>9</v>
      </c>
      <c r="C9" s="115"/>
      <c r="D9" s="115"/>
      <c r="E9" s="19" t="s">
        <v>10</v>
      </c>
      <c r="F9" s="21" t="s">
        <v>11</v>
      </c>
      <c r="G9" s="14"/>
    </row>
    <row r="10" spans="1:7" ht="15.95" customHeight="1">
      <c r="A10" s="17" t="s">
        <v>12</v>
      </c>
      <c r="B10" s="116" t="s">
        <v>13</v>
      </c>
      <c r="C10" s="117"/>
      <c r="D10" s="117"/>
      <c r="E10" s="22" t="s">
        <v>14</v>
      </c>
      <c r="F10" s="21" t="s">
        <v>15</v>
      </c>
      <c r="G10" s="14"/>
    </row>
    <row r="11" spans="1:7" ht="14.1" customHeight="1">
      <c r="A11" s="11" t="s">
        <v>16</v>
      </c>
      <c r="B11" s="23"/>
      <c r="C11" s="23"/>
      <c r="D11" s="24"/>
      <c r="E11" s="25"/>
      <c r="F11" s="21"/>
      <c r="G11" s="14"/>
    </row>
    <row r="12" spans="1:7" ht="14.1" customHeight="1">
      <c r="A12" s="17" t="s">
        <v>17</v>
      </c>
      <c r="B12" s="17"/>
      <c r="C12" s="17"/>
      <c r="D12" s="18"/>
      <c r="E12" s="22" t="s">
        <v>18</v>
      </c>
      <c r="F12" s="26" t="s">
        <v>19</v>
      </c>
      <c r="G12" s="14"/>
    </row>
    <row r="13" spans="1:7" ht="14.1" customHeight="1">
      <c r="A13" s="118" t="s">
        <v>20</v>
      </c>
      <c r="B13" s="119"/>
      <c r="C13" s="119"/>
      <c r="D13" s="119"/>
      <c r="E13" s="119"/>
      <c r="F13" s="119"/>
      <c r="G13" s="27"/>
    </row>
    <row r="14" spans="1:7" ht="12.95" customHeight="1">
      <c r="A14" s="120" t="s">
        <v>21</v>
      </c>
      <c r="B14" s="120" t="s">
        <v>22</v>
      </c>
      <c r="C14" s="120" t="s">
        <v>23</v>
      </c>
      <c r="D14" s="122" t="s">
        <v>24</v>
      </c>
      <c r="E14" s="122" t="s">
        <v>25</v>
      </c>
      <c r="F14" s="120" t="s">
        <v>26</v>
      </c>
      <c r="G14" s="28"/>
    </row>
    <row r="15" spans="1:7" ht="12" customHeight="1">
      <c r="A15" s="121"/>
      <c r="B15" s="121"/>
      <c r="C15" s="121"/>
      <c r="D15" s="123"/>
      <c r="E15" s="123"/>
      <c r="F15" s="121"/>
      <c r="G15" s="29"/>
    </row>
    <row r="16" spans="1:7" ht="14.25" customHeight="1">
      <c r="A16" s="121"/>
      <c r="B16" s="121"/>
      <c r="C16" s="121"/>
      <c r="D16" s="123"/>
      <c r="E16" s="123"/>
      <c r="F16" s="121"/>
      <c r="G16" s="29"/>
    </row>
    <row r="17" spans="1:7" ht="14.25" customHeight="1">
      <c r="A17" s="30">
        <v>1</v>
      </c>
      <c r="B17" s="31">
        <v>2</v>
      </c>
      <c r="C17" s="31">
        <v>3</v>
      </c>
      <c r="D17" s="32" t="s">
        <v>27</v>
      </c>
      <c r="E17" s="32" t="s">
        <v>28</v>
      </c>
      <c r="F17" s="32" t="s">
        <v>29</v>
      </c>
      <c r="G17" s="29"/>
    </row>
    <row r="18" spans="1:7" ht="17.25" customHeight="1">
      <c r="A18" s="129" t="s">
        <v>30</v>
      </c>
      <c r="B18" s="34" t="s">
        <v>31</v>
      </c>
      <c r="C18" s="35" t="s">
        <v>32</v>
      </c>
      <c r="D18" s="36">
        <v>190328515.25999999</v>
      </c>
      <c r="E18" s="36">
        <v>175071374.88</v>
      </c>
      <c r="F18" s="36">
        <f>D18-E18</f>
        <v>15257140.379999995</v>
      </c>
      <c r="G18" s="29"/>
    </row>
    <row r="19" spans="1:7" ht="15" customHeight="1">
      <c r="A19" s="130" t="s">
        <v>34</v>
      </c>
      <c r="B19" s="38"/>
      <c r="C19" s="39"/>
      <c r="D19" s="40"/>
      <c r="E19" s="40"/>
      <c r="F19" s="40"/>
      <c r="G19" s="29"/>
    </row>
    <row r="20" spans="1:7" ht="17.45" customHeight="1">
      <c r="A20" s="128" t="s">
        <v>35</v>
      </c>
      <c r="B20" s="41" t="s">
        <v>31</v>
      </c>
      <c r="C20" s="42" t="s">
        <v>36</v>
      </c>
      <c r="D20" s="43">
        <v>49159232</v>
      </c>
      <c r="E20" s="43">
        <v>47435192.170000002</v>
      </c>
      <c r="F20" s="43">
        <f t="shared" ref="F20:F28" si="0">D20-E20</f>
        <v>1724039.8299999982</v>
      </c>
      <c r="G20" s="29"/>
    </row>
    <row r="21" spans="1:7" ht="19.899999999999999" customHeight="1">
      <c r="A21" s="128" t="s">
        <v>37</v>
      </c>
      <c r="B21" s="41" t="s">
        <v>31</v>
      </c>
      <c r="C21" s="42" t="s">
        <v>38</v>
      </c>
      <c r="D21" s="43">
        <v>47800000</v>
      </c>
      <c r="E21" s="43">
        <v>46068145.060000002</v>
      </c>
      <c r="F21" s="43">
        <f t="shared" si="0"/>
        <v>1731854.9399999976</v>
      </c>
      <c r="G21" s="29"/>
    </row>
    <row r="22" spans="1:7" ht="21" customHeight="1">
      <c r="A22" s="128" t="s">
        <v>39</v>
      </c>
      <c r="B22" s="41" t="s">
        <v>31</v>
      </c>
      <c r="C22" s="42" t="s">
        <v>40</v>
      </c>
      <c r="D22" s="43">
        <v>5300000</v>
      </c>
      <c r="E22" s="43">
        <v>5254545.82</v>
      </c>
      <c r="F22" s="43">
        <f t="shared" si="0"/>
        <v>45454.179999999702</v>
      </c>
      <c r="G22" s="29"/>
    </row>
    <row r="23" spans="1:7" ht="38.450000000000003" customHeight="1">
      <c r="A23" s="128" t="s">
        <v>41</v>
      </c>
      <c r="B23" s="41" t="s">
        <v>31</v>
      </c>
      <c r="C23" s="42" t="s">
        <v>42</v>
      </c>
      <c r="D23" s="43">
        <v>5300000</v>
      </c>
      <c r="E23" s="43">
        <v>5254545.82</v>
      </c>
      <c r="F23" s="43">
        <f t="shared" si="0"/>
        <v>45454.179999999702</v>
      </c>
      <c r="G23" s="29"/>
    </row>
    <row r="24" spans="1:7" ht="21" customHeight="1">
      <c r="A24" s="128" t="s">
        <v>43</v>
      </c>
      <c r="B24" s="41" t="s">
        <v>31</v>
      </c>
      <c r="C24" s="42" t="s">
        <v>44</v>
      </c>
      <c r="D24" s="43">
        <v>42500000</v>
      </c>
      <c r="E24" s="43">
        <v>40813599.240000002</v>
      </c>
      <c r="F24" s="43">
        <f t="shared" si="0"/>
        <v>1686400.7599999979</v>
      </c>
      <c r="G24" s="29"/>
    </row>
    <row r="25" spans="1:7" ht="21.6" customHeight="1">
      <c r="A25" s="128" t="s">
        <v>45</v>
      </c>
      <c r="B25" s="41" t="s">
        <v>31</v>
      </c>
      <c r="C25" s="42" t="s">
        <v>46</v>
      </c>
      <c r="D25" s="43">
        <v>36770000</v>
      </c>
      <c r="E25" s="43">
        <v>36147966.009999998</v>
      </c>
      <c r="F25" s="43">
        <f t="shared" si="0"/>
        <v>622033.99000000209</v>
      </c>
      <c r="G25" s="29"/>
    </row>
    <row r="26" spans="1:7" ht="39.6" customHeight="1">
      <c r="A26" s="128" t="s">
        <v>47</v>
      </c>
      <c r="B26" s="41" t="s">
        <v>31</v>
      </c>
      <c r="C26" s="42" t="s">
        <v>48</v>
      </c>
      <c r="D26" s="43">
        <v>36770000</v>
      </c>
      <c r="E26" s="43">
        <v>36147966.009999998</v>
      </c>
      <c r="F26" s="43">
        <f t="shared" si="0"/>
        <v>622033.99000000209</v>
      </c>
      <c r="G26" s="29"/>
    </row>
    <row r="27" spans="1:7" ht="24.6" customHeight="1">
      <c r="A27" s="128" t="s">
        <v>49</v>
      </c>
      <c r="B27" s="41" t="s">
        <v>31</v>
      </c>
      <c r="C27" s="42" t="s">
        <v>50</v>
      </c>
      <c r="D27" s="43">
        <v>5730000</v>
      </c>
      <c r="E27" s="43">
        <v>4665633.2300000004</v>
      </c>
      <c r="F27" s="43">
        <f t="shared" si="0"/>
        <v>1064366.7699999996</v>
      </c>
      <c r="G27" s="29"/>
    </row>
    <row r="28" spans="1:7" ht="39" customHeight="1">
      <c r="A28" s="128" t="s">
        <v>51</v>
      </c>
      <c r="B28" s="41" t="s">
        <v>31</v>
      </c>
      <c r="C28" s="42" t="s">
        <v>52</v>
      </c>
      <c r="D28" s="43">
        <v>5730000</v>
      </c>
      <c r="E28" s="43">
        <v>4665633.2300000004</v>
      </c>
      <c r="F28" s="43">
        <f t="shared" si="0"/>
        <v>1064366.7699999996</v>
      </c>
      <c r="G28" s="29"/>
    </row>
    <row r="29" spans="1:7" ht="25.9" customHeight="1">
      <c r="A29" s="128" t="s">
        <v>53</v>
      </c>
      <c r="B29" s="41" t="s">
        <v>31</v>
      </c>
      <c r="C29" s="42" t="s">
        <v>54</v>
      </c>
      <c r="D29" s="43">
        <v>267500</v>
      </c>
      <c r="E29" s="43">
        <v>267576</v>
      </c>
      <c r="F29" s="43"/>
      <c r="G29" s="29"/>
    </row>
    <row r="30" spans="1:7" ht="19.149999999999999" customHeight="1">
      <c r="A30" s="128" t="s">
        <v>55</v>
      </c>
      <c r="B30" s="41" t="s">
        <v>31</v>
      </c>
      <c r="C30" s="42" t="s">
        <v>56</v>
      </c>
      <c r="D30" s="43">
        <v>267500</v>
      </c>
      <c r="E30" s="43">
        <v>267576</v>
      </c>
      <c r="F30" s="43"/>
      <c r="G30" s="29"/>
    </row>
    <row r="31" spans="1:7" ht="28.15" customHeight="1">
      <c r="A31" s="128" t="s">
        <v>57</v>
      </c>
      <c r="B31" s="41" t="s">
        <v>31</v>
      </c>
      <c r="C31" s="42" t="s">
        <v>58</v>
      </c>
      <c r="D31" s="43">
        <v>252000</v>
      </c>
      <c r="E31" s="43">
        <v>252095.93</v>
      </c>
      <c r="F31" s="43"/>
      <c r="G31" s="29"/>
    </row>
    <row r="32" spans="1:7" ht="36.6" customHeight="1">
      <c r="A32" s="128" t="s">
        <v>59</v>
      </c>
      <c r="B32" s="41" t="s">
        <v>31</v>
      </c>
      <c r="C32" s="42" t="s">
        <v>60</v>
      </c>
      <c r="D32" s="43">
        <v>252000</v>
      </c>
      <c r="E32" s="43">
        <v>252095.93</v>
      </c>
      <c r="F32" s="43"/>
      <c r="G32" s="29"/>
    </row>
    <row r="33" spans="1:7" ht="22.15" customHeight="1">
      <c r="A33" s="128" t="s">
        <v>61</v>
      </c>
      <c r="B33" s="41" t="s">
        <v>31</v>
      </c>
      <c r="C33" s="42" t="s">
        <v>62</v>
      </c>
      <c r="D33" s="43">
        <v>15500</v>
      </c>
      <c r="E33" s="43">
        <v>15480.07</v>
      </c>
      <c r="F33" s="43">
        <f>D33-E33</f>
        <v>19.930000000000291</v>
      </c>
      <c r="G33" s="29"/>
    </row>
    <row r="34" spans="1:7" ht="28.9" customHeight="1">
      <c r="A34" s="128" t="s">
        <v>63</v>
      </c>
      <c r="B34" s="41" t="s">
        <v>31</v>
      </c>
      <c r="C34" s="42" t="s">
        <v>64</v>
      </c>
      <c r="D34" s="43">
        <v>15500</v>
      </c>
      <c r="E34" s="43">
        <v>15480.07</v>
      </c>
      <c r="F34" s="43">
        <f>D34-E34</f>
        <v>19.930000000000291</v>
      </c>
      <c r="G34" s="29"/>
    </row>
    <row r="35" spans="1:7" ht="19.899999999999999" customHeight="1">
      <c r="A35" s="128" t="s">
        <v>65</v>
      </c>
      <c r="B35" s="41" t="s">
        <v>31</v>
      </c>
      <c r="C35" s="42" t="s">
        <v>66</v>
      </c>
      <c r="D35" s="43">
        <v>979640</v>
      </c>
      <c r="E35" s="43">
        <v>979490.41</v>
      </c>
      <c r="F35" s="43">
        <f>D35-E35</f>
        <v>149.5899999999674</v>
      </c>
      <c r="G35" s="29"/>
    </row>
    <row r="36" spans="1:7" ht="91.5" customHeight="1">
      <c r="A36" s="128" t="s">
        <v>67</v>
      </c>
      <c r="B36" s="41" t="s">
        <v>31</v>
      </c>
      <c r="C36" s="42" t="s">
        <v>68</v>
      </c>
      <c r="D36" s="43">
        <v>201400</v>
      </c>
      <c r="E36" s="43">
        <v>201400.62</v>
      </c>
      <c r="F36" s="43" t="s">
        <v>33</v>
      </c>
      <c r="G36" s="29"/>
    </row>
    <row r="37" spans="1:7" ht="63" customHeight="1">
      <c r="A37" s="128" t="s">
        <v>69</v>
      </c>
      <c r="B37" s="41" t="s">
        <v>31</v>
      </c>
      <c r="C37" s="42" t="s">
        <v>70</v>
      </c>
      <c r="D37" s="43">
        <v>41400</v>
      </c>
      <c r="E37" s="43">
        <v>41400.620000000003</v>
      </c>
      <c r="F37" s="43" t="s">
        <v>33</v>
      </c>
      <c r="G37" s="29"/>
    </row>
    <row r="38" spans="1:7" ht="60" customHeight="1">
      <c r="A38" s="128" t="s">
        <v>71</v>
      </c>
      <c r="B38" s="41" t="s">
        <v>31</v>
      </c>
      <c r="C38" s="42" t="s">
        <v>72</v>
      </c>
      <c r="D38" s="43">
        <v>41400</v>
      </c>
      <c r="E38" s="43">
        <v>41400.620000000003</v>
      </c>
      <c r="F38" s="43" t="s">
        <v>33</v>
      </c>
      <c r="G38" s="29"/>
    </row>
    <row r="39" spans="1:7" ht="58.9" customHeight="1">
      <c r="A39" s="128" t="s">
        <v>73</v>
      </c>
      <c r="B39" s="41" t="s">
        <v>31</v>
      </c>
      <c r="C39" s="42" t="s">
        <v>74</v>
      </c>
      <c r="D39" s="43">
        <v>160000</v>
      </c>
      <c r="E39" s="43">
        <v>160000</v>
      </c>
      <c r="F39" s="43" t="s">
        <v>33</v>
      </c>
      <c r="G39" s="29"/>
    </row>
    <row r="40" spans="1:7" ht="58.9" customHeight="1">
      <c r="A40" s="128" t="s">
        <v>300</v>
      </c>
      <c r="B40" s="41" t="s">
        <v>31</v>
      </c>
      <c r="C40" s="42" t="s">
        <v>75</v>
      </c>
      <c r="D40" s="43">
        <v>160000</v>
      </c>
      <c r="E40" s="43">
        <v>160000</v>
      </c>
      <c r="F40" s="43"/>
      <c r="G40" s="29"/>
    </row>
    <row r="41" spans="1:7" ht="20.45" customHeight="1">
      <c r="A41" s="128" t="s">
        <v>301</v>
      </c>
      <c r="B41" s="41" t="s">
        <v>31</v>
      </c>
      <c r="C41" s="42" t="s">
        <v>299</v>
      </c>
      <c r="D41" s="43">
        <v>778240</v>
      </c>
      <c r="E41" s="43">
        <v>778089.79</v>
      </c>
      <c r="F41" s="43">
        <f>D41-E41</f>
        <v>150.20999999996275</v>
      </c>
      <c r="G41" s="29"/>
    </row>
    <row r="42" spans="1:7" ht="61.9" customHeight="1">
      <c r="A42" s="128" t="s">
        <v>303</v>
      </c>
      <c r="B42" s="41" t="s">
        <v>31</v>
      </c>
      <c r="C42" s="42" t="s">
        <v>299</v>
      </c>
      <c r="D42" s="43">
        <v>778240</v>
      </c>
      <c r="E42" s="43">
        <v>778089.79</v>
      </c>
      <c r="F42" s="43">
        <f>D42-E42</f>
        <v>150.20999999996275</v>
      </c>
      <c r="G42" s="29"/>
    </row>
    <row r="43" spans="1:7" ht="58.9" customHeight="1">
      <c r="A43" s="128" t="s">
        <v>302</v>
      </c>
      <c r="B43" s="41" t="s">
        <v>31</v>
      </c>
      <c r="C43" s="42" t="s">
        <v>299</v>
      </c>
      <c r="D43" s="43">
        <v>778240</v>
      </c>
      <c r="E43" s="43">
        <v>778089.79</v>
      </c>
      <c r="F43" s="43">
        <f>D43-E43</f>
        <v>150.20999999996275</v>
      </c>
      <c r="G43" s="29"/>
    </row>
    <row r="44" spans="1:7" ht="18.600000000000001" customHeight="1">
      <c r="A44" s="128" t="s">
        <v>76</v>
      </c>
      <c r="B44" s="41" t="s">
        <v>31</v>
      </c>
      <c r="C44" s="42" t="s">
        <v>77</v>
      </c>
      <c r="D44" s="43">
        <v>112092</v>
      </c>
      <c r="E44" s="43">
        <v>119980.7</v>
      </c>
      <c r="F44" s="43">
        <v>0</v>
      </c>
      <c r="G44" s="29"/>
    </row>
    <row r="45" spans="1:7" ht="15" customHeight="1">
      <c r="A45" s="128" t="s">
        <v>78</v>
      </c>
      <c r="B45" s="41" t="s">
        <v>31</v>
      </c>
      <c r="C45" s="42" t="s">
        <v>79</v>
      </c>
      <c r="D45" s="43">
        <v>96000</v>
      </c>
      <c r="E45" s="43">
        <v>103888.7</v>
      </c>
      <c r="F45" s="43" t="s">
        <v>33</v>
      </c>
      <c r="G45" s="29"/>
    </row>
    <row r="46" spans="1:7" ht="39" customHeight="1">
      <c r="A46" s="128" t="s">
        <v>80</v>
      </c>
      <c r="B46" s="41" t="s">
        <v>31</v>
      </c>
      <c r="C46" s="42" t="s">
        <v>81</v>
      </c>
      <c r="D46" s="43">
        <v>96000</v>
      </c>
      <c r="E46" s="43">
        <v>103888.7</v>
      </c>
      <c r="F46" s="43" t="s">
        <v>33</v>
      </c>
      <c r="G46" s="29"/>
    </row>
    <row r="47" spans="1:7" ht="17.45" customHeight="1">
      <c r="A47" s="128" t="s">
        <v>82</v>
      </c>
      <c r="B47" s="41" t="s">
        <v>31</v>
      </c>
      <c r="C47" s="42" t="s">
        <v>83</v>
      </c>
      <c r="D47" s="43">
        <v>16092</v>
      </c>
      <c r="E47" s="43">
        <v>16092</v>
      </c>
      <c r="F47" s="43" t="s">
        <v>33</v>
      </c>
      <c r="G47" s="29"/>
    </row>
    <row r="48" spans="1:7" ht="25.15" customHeight="1">
      <c r="A48" s="128" t="s">
        <v>84</v>
      </c>
      <c r="B48" s="41" t="s">
        <v>31</v>
      </c>
      <c r="C48" s="42" t="s">
        <v>85</v>
      </c>
      <c r="D48" s="43">
        <v>16092</v>
      </c>
      <c r="E48" s="43">
        <v>16092</v>
      </c>
      <c r="F48" s="43" t="s">
        <v>33</v>
      </c>
      <c r="G48" s="29"/>
    </row>
    <row r="49" spans="1:7">
      <c r="A49" s="128" t="s">
        <v>86</v>
      </c>
      <c r="B49" s="41" t="s">
        <v>31</v>
      </c>
      <c r="C49" s="42" t="s">
        <v>87</v>
      </c>
      <c r="D49" s="43">
        <v>141169283.25999999</v>
      </c>
      <c r="E49" s="43">
        <v>127636182.70999999</v>
      </c>
      <c r="F49" s="43">
        <f>D49-E49</f>
        <v>13533100.549999997</v>
      </c>
      <c r="G49" s="29"/>
    </row>
    <row r="50" spans="1:7" ht="26.45" customHeight="1">
      <c r="A50" s="128" t="s">
        <v>88</v>
      </c>
      <c r="B50" s="41" t="s">
        <v>31</v>
      </c>
      <c r="C50" s="42" t="s">
        <v>89</v>
      </c>
      <c r="D50" s="43">
        <v>141169283.25999999</v>
      </c>
      <c r="E50" s="43">
        <v>127636182.70999999</v>
      </c>
      <c r="F50" s="43">
        <f>D50-E50</f>
        <v>13533100.549999997</v>
      </c>
      <c r="G50" s="29"/>
    </row>
    <row r="51" spans="1:7" ht="16.899999999999999" customHeight="1">
      <c r="A51" s="128" t="s">
        <v>90</v>
      </c>
      <c r="B51" s="41" t="s">
        <v>31</v>
      </c>
      <c r="C51" s="42" t="s">
        <v>91</v>
      </c>
      <c r="D51" s="43">
        <v>87925167.459999993</v>
      </c>
      <c r="E51" s="43">
        <v>87325167.459999993</v>
      </c>
      <c r="F51" s="43" t="s">
        <v>33</v>
      </c>
      <c r="G51" s="29"/>
    </row>
    <row r="52" spans="1:7" ht="18" customHeight="1">
      <c r="A52" s="128" t="s">
        <v>92</v>
      </c>
      <c r="B52" s="41" t="s">
        <v>31</v>
      </c>
      <c r="C52" s="42" t="s">
        <v>93</v>
      </c>
      <c r="D52" s="43">
        <v>23799100</v>
      </c>
      <c r="E52" s="43">
        <v>23799100</v>
      </c>
      <c r="F52" s="43" t="s">
        <v>33</v>
      </c>
      <c r="G52" s="29"/>
    </row>
    <row r="53" spans="1:7" ht="39.6" customHeight="1">
      <c r="A53" s="128" t="s">
        <v>94</v>
      </c>
      <c r="B53" s="41" t="s">
        <v>31</v>
      </c>
      <c r="C53" s="42" t="s">
        <v>95</v>
      </c>
      <c r="D53" s="43">
        <v>23799100</v>
      </c>
      <c r="E53" s="43">
        <v>23799100</v>
      </c>
      <c r="F53" s="43" t="s">
        <v>33</v>
      </c>
      <c r="G53" s="29"/>
    </row>
    <row r="54" spans="1:7" ht="27.6" customHeight="1">
      <c r="A54" s="128" t="s">
        <v>96</v>
      </c>
      <c r="B54" s="41" t="s">
        <v>31</v>
      </c>
      <c r="C54" s="42" t="s">
        <v>97</v>
      </c>
      <c r="D54" s="43">
        <v>36969567.460000001</v>
      </c>
      <c r="E54" s="43">
        <v>36969567.460000001</v>
      </c>
      <c r="F54" s="43" t="s">
        <v>33</v>
      </c>
      <c r="G54" s="29"/>
    </row>
    <row r="55" spans="1:7" ht="26.45" customHeight="1">
      <c r="A55" s="128" t="s">
        <v>98</v>
      </c>
      <c r="B55" s="41" t="s">
        <v>31</v>
      </c>
      <c r="C55" s="42" t="s">
        <v>99</v>
      </c>
      <c r="D55" s="43">
        <v>36969567.460000001</v>
      </c>
      <c r="E55" s="43">
        <v>36969567.460000001</v>
      </c>
      <c r="F55" s="43" t="s">
        <v>33</v>
      </c>
      <c r="G55" s="29"/>
    </row>
    <row r="56" spans="1:7" ht="39.6" customHeight="1">
      <c r="A56" s="128" t="s">
        <v>100</v>
      </c>
      <c r="B56" s="41" t="s">
        <v>31</v>
      </c>
      <c r="C56" s="42" t="s">
        <v>101</v>
      </c>
      <c r="D56" s="43">
        <v>27156500</v>
      </c>
      <c r="E56" s="43">
        <v>27156500</v>
      </c>
      <c r="F56" s="43" t="s">
        <v>33</v>
      </c>
      <c r="G56" s="29"/>
    </row>
    <row r="57" spans="1:7" ht="39.6" customHeight="1">
      <c r="A57" s="128" t="s">
        <v>102</v>
      </c>
      <c r="B57" s="41" t="s">
        <v>31</v>
      </c>
      <c r="C57" s="42" t="s">
        <v>103</v>
      </c>
      <c r="D57" s="43">
        <v>27156500</v>
      </c>
      <c r="E57" s="43">
        <v>27156500</v>
      </c>
      <c r="F57" s="43" t="s">
        <v>33</v>
      </c>
      <c r="G57" s="29"/>
    </row>
    <row r="58" spans="1:7" ht="28.15" customHeight="1">
      <c r="A58" s="128" t="s">
        <v>104</v>
      </c>
      <c r="B58" s="41" t="s">
        <v>31</v>
      </c>
      <c r="C58" s="42" t="s">
        <v>105</v>
      </c>
      <c r="D58" s="43">
        <v>53244115.799999997</v>
      </c>
      <c r="E58" s="43">
        <v>39711015.25</v>
      </c>
      <c r="F58" s="43">
        <f>D58-E58</f>
        <v>13533100.549999997</v>
      </c>
      <c r="G58" s="29"/>
    </row>
    <row r="59" spans="1:7" ht="27" customHeight="1">
      <c r="A59" s="128" t="s">
        <v>106</v>
      </c>
      <c r="B59" s="41" t="s">
        <v>31</v>
      </c>
      <c r="C59" s="42" t="s">
        <v>107</v>
      </c>
      <c r="D59" s="43">
        <v>18478915.800000001</v>
      </c>
      <c r="E59" s="43">
        <v>18478915.800000001</v>
      </c>
      <c r="F59" s="43" t="s">
        <v>33</v>
      </c>
      <c r="G59" s="29"/>
    </row>
    <row r="60" spans="1:7" ht="28.15" customHeight="1">
      <c r="A60" s="128" t="s">
        <v>108</v>
      </c>
      <c r="B60" s="41" t="s">
        <v>31</v>
      </c>
      <c r="C60" s="42" t="s">
        <v>109</v>
      </c>
      <c r="D60" s="43">
        <v>18478915.800000001</v>
      </c>
      <c r="E60" s="43">
        <v>18478915.800000001</v>
      </c>
      <c r="F60" s="43" t="s">
        <v>33</v>
      </c>
      <c r="G60" s="29"/>
    </row>
    <row r="61" spans="1:7" ht="18.600000000000001" customHeight="1">
      <c r="A61" s="128" t="s">
        <v>110</v>
      </c>
      <c r="B61" s="41" t="s">
        <v>31</v>
      </c>
      <c r="C61" s="42" t="s">
        <v>111</v>
      </c>
      <c r="D61" s="43">
        <v>34765200</v>
      </c>
      <c r="E61" s="43">
        <v>21232099.449999999</v>
      </c>
      <c r="F61" s="43">
        <f>D61-E61</f>
        <v>13533100.550000001</v>
      </c>
      <c r="G61" s="29"/>
    </row>
    <row r="62" spans="1:7" ht="19.149999999999999" customHeight="1">
      <c r="A62" s="128" t="s">
        <v>112</v>
      </c>
      <c r="B62" s="41" t="s">
        <v>31</v>
      </c>
      <c r="C62" s="42" t="s">
        <v>113</v>
      </c>
      <c r="D62" s="43">
        <v>34765200</v>
      </c>
      <c r="E62" s="43">
        <v>21232099.449999999</v>
      </c>
      <c r="F62" s="43">
        <f>D62-E62</f>
        <v>13533100.550000001</v>
      </c>
      <c r="G62" s="29"/>
    </row>
    <row r="63" spans="1:7" ht="15" customHeight="1">
      <c r="A63" s="15"/>
      <c r="B63" s="15"/>
      <c r="C63" s="15"/>
      <c r="D63" s="15"/>
      <c r="E63" s="15"/>
      <c r="F63" s="15"/>
      <c r="G63" s="15"/>
    </row>
  </sheetData>
  <mergeCells count="13">
    <mergeCell ref="B10:D10"/>
    <mergeCell ref="A13:F13"/>
    <mergeCell ref="A14:A16"/>
    <mergeCell ref="B14:B16"/>
    <mergeCell ref="C14:C16"/>
    <mergeCell ref="D14:D16"/>
    <mergeCell ref="E14:E16"/>
    <mergeCell ref="F14:F16"/>
    <mergeCell ref="D1:F1"/>
    <mergeCell ref="D2:F2"/>
    <mergeCell ref="D3:F3"/>
    <mergeCell ref="A4:E4"/>
    <mergeCell ref="B9:D9"/>
  </mergeCells>
  <pageMargins left="0.39370078740157483" right="0.39370078740157483" top="0.39370078740157483" bottom="0.39370078740157483" header="0.51181102362204722" footer="0.51181102362204722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15"/>
  <sheetViews>
    <sheetView zoomScaleNormal="100" zoomScaleSheetLayoutView="100" workbookViewId="0">
      <selection activeCell="A84" sqref="A84"/>
    </sheetView>
  </sheetViews>
  <sheetFormatPr defaultColWidth="9.42578125" defaultRowHeight="15"/>
  <cols>
    <col min="1" max="1" width="54" style="1" customWidth="1"/>
    <col min="2" max="2" width="10" style="1" customWidth="1"/>
    <col min="3" max="3" width="22.5703125" style="1" customWidth="1"/>
    <col min="4" max="6" width="14.85546875" style="1" customWidth="1"/>
    <col min="7" max="7" width="9.42578125" style="1" hidden="1"/>
    <col min="8" max="16384" width="9.42578125" style="1"/>
  </cols>
  <sheetData>
    <row r="1" spans="1:7" ht="14.1" customHeight="1">
      <c r="A1" s="112" t="s">
        <v>114</v>
      </c>
      <c r="B1" s="113"/>
      <c r="C1" s="113"/>
      <c r="D1" s="113"/>
      <c r="E1" s="113"/>
      <c r="F1" s="44" t="s">
        <v>115</v>
      </c>
      <c r="G1" s="3"/>
    </row>
    <row r="2" spans="1:7" ht="14.1" customHeight="1">
      <c r="A2" s="27"/>
      <c r="B2" s="27"/>
      <c r="C2" s="27"/>
      <c r="D2" s="27"/>
      <c r="E2" s="27"/>
      <c r="F2" s="27"/>
      <c r="G2" s="3"/>
    </row>
    <row r="3" spans="1:7" ht="12" customHeight="1">
      <c r="A3" s="120" t="s">
        <v>21</v>
      </c>
      <c r="B3" s="120" t="s">
        <v>22</v>
      </c>
      <c r="C3" s="120" t="s">
        <v>116</v>
      </c>
      <c r="D3" s="122" t="s">
        <v>24</v>
      </c>
      <c r="E3" s="122" t="s">
        <v>25</v>
      </c>
      <c r="F3" s="120" t="s">
        <v>26</v>
      </c>
      <c r="G3" s="45"/>
    </row>
    <row r="4" spans="1:7" ht="12" customHeight="1">
      <c r="A4" s="121"/>
      <c r="B4" s="121"/>
      <c r="C4" s="121"/>
      <c r="D4" s="123"/>
      <c r="E4" s="123"/>
      <c r="F4" s="121"/>
      <c r="G4" s="45"/>
    </row>
    <row r="5" spans="1:7" ht="11.1" customHeight="1">
      <c r="A5" s="121"/>
      <c r="B5" s="121"/>
      <c r="C5" s="121"/>
      <c r="D5" s="123"/>
      <c r="E5" s="123"/>
      <c r="F5" s="121"/>
      <c r="G5" s="45"/>
    </row>
    <row r="6" spans="1:7" ht="12" customHeight="1">
      <c r="A6" s="30">
        <v>1</v>
      </c>
      <c r="B6" s="31">
        <v>2</v>
      </c>
      <c r="C6" s="46">
        <v>3</v>
      </c>
      <c r="D6" s="47" t="s">
        <v>27</v>
      </c>
      <c r="E6" s="47" t="s">
        <v>28</v>
      </c>
      <c r="F6" s="47" t="s">
        <v>29</v>
      </c>
      <c r="G6" s="48"/>
    </row>
    <row r="7" spans="1:7" ht="16.5" customHeight="1">
      <c r="A7" s="33" t="s">
        <v>117</v>
      </c>
      <c r="B7" s="49">
        <v>200</v>
      </c>
      <c r="C7" s="35" t="s">
        <v>32</v>
      </c>
      <c r="D7" s="36">
        <v>199150545.68000001</v>
      </c>
      <c r="E7" s="36">
        <v>175361896.74000001</v>
      </c>
      <c r="F7" s="50">
        <f>D7-E7</f>
        <v>23788648.939999998</v>
      </c>
      <c r="G7" s="51"/>
    </row>
    <row r="8" spans="1:7" ht="12" customHeight="1">
      <c r="A8" s="37" t="s">
        <v>34</v>
      </c>
      <c r="B8" s="52"/>
      <c r="C8" s="39"/>
      <c r="D8" s="53"/>
      <c r="E8" s="53"/>
      <c r="F8" s="54"/>
      <c r="G8" s="51"/>
    </row>
    <row r="9" spans="1:7" ht="23.25">
      <c r="A9" s="55" t="s">
        <v>118</v>
      </c>
      <c r="B9" s="56" t="s">
        <v>119</v>
      </c>
      <c r="C9" s="57" t="s">
        <v>120</v>
      </c>
      <c r="D9" s="58">
        <v>4136151.78</v>
      </c>
      <c r="E9" s="58">
        <v>4136151.78</v>
      </c>
      <c r="F9" s="59">
        <v>0</v>
      </c>
      <c r="G9" s="60"/>
    </row>
    <row r="10" spans="1:7" ht="46.9" customHeight="1">
      <c r="A10" s="55" t="s">
        <v>121</v>
      </c>
      <c r="B10" s="56" t="s">
        <v>119</v>
      </c>
      <c r="C10" s="57" t="s">
        <v>122</v>
      </c>
      <c r="D10" s="58">
        <v>4136151.78</v>
      </c>
      <c r="E10" s="58">
        <v>4136151.78</v>
      </c>
      <c r="F10" s="59">
        <v>0</v>
      </c>
      <c r="G10" s="60"/>
    </row>
    <row r="11" spans="1:7" ht="28.9" customHeight="1">
      <c r="A11" s="55" t="s">
        <v>123</v>
      </c>
      <c r="B11" s="56" t="s">
        <v>119</v>
      </c>
      <c r="C11" s="57" t="s">
        <v>124</v>
      </c>
      <c r="D11" s="58">
        <v>4136151.78</v>
      </c>
      <c r="E11" s="58">
        <v>4136151.78</v>
      </c>
      <c r="F11" s="59">
        <v>0</v>
      </c>
      <c r="G11" s="60"/>
    </row>
    <row r="12" spans="1:7" ht="28.9" customHeight="1">
      <c r="A12" s="55" t="s">
        <v>125</v>
      </c>
      <c r="B12" s="56" t="s">
        <v>119</v>
      </c>
      <c r="C12" s="57" t="s">
        <v>126</v>
      </c>
      <c r="D12" s="58">
        <v>3234730.96</v>
      </c>
      <c r="E12" s="58">
        <v>3234730.96</v>
      </c>
      <c r="F12" s="59">
        <v>0</v>
      </c>
      <c r="G12" s="60"/>
    </row>
    <row r="13" spans="1:7" ht="29.25" customHeight="1">
      <c r="A13" s="55" t="s">
        <v>304</v>
      </c>
      <c r="B13" s="56" t="s">
        <v>119</v>
      </c>
      <c r="C13" s="57" t="s">
        <v>305</v>
      </c>
      <c r="D13" s="58">
        <v>121486</v>
      </c>
      <c r="E13" s="58">
        <v>121486</v>
      </c>
      <c r="F13" s="59">
        <v>0</v>
      </c>
      <c r="G13" s="60"/>
    </row>
    <row r="14" spans="1:7" ht="42" customHeight="1">
      <c r="A14" s="55" t="s">
        <v>127</v>
      </c>
      <c r="B14" s="56" t="s">
        <v>119</v>
      </c>
      <c r="C14" s="57" t="s">
        <v>128</v>
      </c>
      <c r="D14" s="58">
        <v>779934.82</v>
      </c>
      <c r="E14" s="58">
        <v>779934.82</v>
      </c>
      <c r="F14" s="59">
        <v>0</v>
      </c>
      <c r="G14" s="60"/>
    </row>
    <row r="15" spans="1:7" ht="63" customHeight="1">
      <c r="A15" s="55" t="s">
        <v>129</v>
      </c>
      <c r="B15" s="56" t="s">
        <v>119</v>
      </c>
      <c r="C15" s="57" t="s">
        <v>130</v>
      </c>
      <c r="D15" s="58">
        <v>3029460.14</v>
      </c>
      <c r="E15" s="58">
        <v>3029460.14</v>
      </c>
      <c r="F15" s="59">
        <v>0</v>
      </c>
      <c r="G15" s="60"/>
    </row>
    <row r="16" spans="1:7" ht="52.9" customHeight="1">
      <c r="A16" s="55" t="s">
        <v>121</v>
      </c>
      <c r="B16" s="56" t="s">
        <v>119</v>
      </c>
      <c r="C16" s="57" t="s">
        <v>131</v>
      </c>
      <c r="D16" s="58">
        <v>3029460.14</v>
      </c>
      <c r="E16" s="58">
        <v>3029460.14</v>
      </c>
      <c r="F16" s="59">
        <v>0</v>
      </c>
      <c r="G16" s="60"/>
    </row>
    <row r="17" spans="1:7" ht="31.15" customHeight="1">
      <c r="A17" s="55" t="s">
        <v>123</v>
      </c>
      <c r="B17" s="56" t="s">
        <v>119</v>
      </c>
      <c r="C17" s="57" t="s">
        <v>132</v>
      </c>
      <c r="D17" s="58">
        <v>3029460.14</v>
      </c>
      <c r="E17" s="58">
        <v>3029460.14</v>
      </c>
      <c r="F17" s="59">
        <v>0</v>
      </c>
      <c r="G17" s="60"/>
    </row>
    <row r="18" spans="1:7" ht="28.5" customHeight="1">
      <c r="A18" s="55" t="s">
        <v>125</v>
      </c>
      <c r="B18" s="56" t="s">
        <v>119</v>
      </c>
      <c r="C18" s="57" t="s">
        <v>133</v>
      </c>
      <c r="D18" s="58">
        <v>2329557.7200000002</v>
      </c>
      <c r="E18" s="58">
        <v>2329557.7200000002</v>
      </c>
      <c r="F18" s="59">
        <v>0</v>
      </c>
      <c r="G18" s="60"/>
    </row>
    <row r="19" spans="1:7" ht="42" customHeight="1">
      <c r="A19" s="55" t="s">
        <v>127</v>
      </c>
      <c r="B19" s="56" t="s">
        <v>119</v>
      </c>
      <c r="C19" s="57" t="s">
        <v>134</v>
      </c>
      <c r="D19" s="58">
        <v>699902.42</v>
      </c>
      <c r="E19" s="58">
        <v>699902.42</v>
      </c>
      <c r="F19" s="59">
        <v>0</v>
      </c>
      <c r="G19" s="60"/>
    </row>
    <row r="20" spans="1:7" ht="68.25">
      <c r="A20" s="55" t="s">
        <v>135</v>
      </c>
      <c r="B20" s="56" t="s">
        <v>119</v>
      </c>
      <c r="C20" s="57" t="s">
        <v>136</v>
      </c>
      <c r="D20" s="58">
        <v>2103547.34</v>
      </c>
      <c r="E20" s="58">
        <v>2103547.34</v>
      </c>
      <c r="F20" s="59">
        <v>0</v>
      </c>
      <c r="G20" s="60"/>
    </row>
    <row r="21" spans="1:7" ht="53.45" customHeight="1">
      <c r="A21" s="55" t="s">
        <v>121</v>
      </c>
      <c r="B21" s="56" t="s">
        <v>119</v>
      </c>
      <c r="C21" s="57" t="s">
        <v>137</v>
      </c>
      <c r="D21" s="58">
        <v>2103547.34</v>
      </c>
      <c r="E21" s="58">
        <v>2103547.34</v>
      </c>
      <c r="F21" s="59">
        <v>0</v>
      </c>
      <c r="G21" s="60"/>
    </row>
    <row r="22" spans="1:7" ht="30" customHeight="1">
      <c r="A22" s="55" t="s">
        <v>123</v>
      </c>
      <c r="B22" s="56" t="s">
        <v>119</v>
      </c>
      <c r="C22" s="57" t="s">
        <v>138</v>
      </c>
      <c r="D22" s="58">
        <v>2103547.34</v>
      </c>
      <c r="E22" s="58">
        <v>2103547.34</v>
      </c>
      <c r="F22" s="59">
        <v>0</v>
      </c>
      <c r="G22" s="60"/>
    </row>
    <row r="23" spans="1:7" ht="30.75" customHeight="1">
      <c r="A23" s="55" t="s">
        <v>125</v>
      </c>
      <c r="B23" s="56" t="s">
        <v>119</v>
      </c>
      <c r="C23" s="57" t="s">
        <v>139</v>
      </c>
      <c r="D23" s="58">
        <v>1620364.65</v>
      </c>
      <c r="E23" s="58">
        <v>1620364.65</v>
      </c>
      <c r="F23" s="59">
        <v>0</v>
      </c>
      <c r="G23" s="60"/>
    </row>
    <row r="24" spans="1:7" ht="37.9" customHeight="1">
      <c r="A24" s="55" t="s">
        <v>127</v>
      </c>
      <c r="B24" s="56" t="s">
        <v>119</v>
      </c>
      <c r="C24" s="57" t="s">
        <v>140</v>
      </c>
      <c r="D24" s="58">
        <v>483182.69</v>
      </c>
      <c r="E24" s="58">
        <v>483182.69</v>
      </c>
      <c r="F24" s="59">
        <v>0</v>
      </c>
      <c r="G24" s="60"/>
    </row>
    <row r="25" spans="1:7" ht="36" customHeight="1">
      <c r="A25" s="55" t="s">
        <v>141</v>
      </c>
      <c r="B25" s="56" t="s">
        <v>119</v>
      </c>
      <c r="C25" s="57" t="s">
        <v>142</v>
      </c>
      <c r="D25" s="58">
        <v>1132227.3899999999</v>
      </c>
      <c r="E25" s="58">
        <v>1130569.06</v>
      </c>
      <c r="F25" s="59">
        <f t="shared" ref="F25:F37" si="0">D25-E25</f>
        <v>1658.3299999998417</v>
      </c>
      <c r="G25" s="60"/>
    </row>
    <row r="26" spans="1:7" ht="27" customHeight="1">
      <c r="A26" s="55" t="s">
        <v>143</v>
      </c>
      <c r="B26" s="56" t="s">
        <v>119</v>
      </c>
      <c r="C26" s="57" t="s">
        <v>144</v>
      </c>
      <c r="D26" s="58">
        <v>1132227.3899999999</v>
      </c>
      <c r="E26" s="58">
        <v>1130569.06</v>
      </c>
      <c r="F26" s="59">
        <f t="shared" si="0"/>
        <v>1658.3299999998417</v>
      </c>
      <c r="G26" s="60"/>
    </row>
    <row r="27" spans="1:7" ht="31.9" customHeight="1">
      <c r="A27" s="55" t="s">
        <v>145</v>
      </c>
      <c r="B27" s="56" t="s">
        <v>119</v>
      </c>
      <c r="C27" s="57" t="s">
        <v>146</v>
      </c>
      <c r="D27" s="58">
        <v>1132227.3899999999</v>
      </c>
      <c r="E27" s="58">
        <v>1130569.06</v>
      </c>
      <c r="F27" s="59">
        <f t="shared" si="0"/>
        <v>1658.3299999998417</v>
      </c>
      <c r="G27" s="60"/>
    </row>
    <row r="28" spans="1:7" ht="28.9" customHeight="1">
      <c r="A28" s="55" t="s">
        <v>147</v>
      </c>
      <c r="B28" s="56" t="s">
        <v>119</v>
      </c>
      <c r="C28" s="57" t="s">
        <v>148</v>
      </c>
      <c r="D28" s="58">
        <v>216814.99</v>
      </c>
      <c r="E28" s="58">
        <v>215156.66</v>
      </c>
      <c r="F28" s="59">
        <f t="shared" si="0"/>
        <v>1658.3299999999872</v>
      </c>
      <c r="G28" s="60"/>
    </row>
    <row r="29" spans="1:7" ht="21" customHeight="1">
      <c r="A29" s="55" t="s">
        <v>149</v>
      </c>
      <c r="B29" s="56" t="s">
        <v>119</v>
      </c>
      <c r="C29" s="57" t="s">
        <v>150</v>
      </c>
      <c r="D29" s="58">
        <v>915412.4</v>
      </c>
      <c r="E29" s="58">
        <v>915412.4</v>
      </c>
      <c r="F29" s="59">
        <f t="shared" si="0"/>
        <v>0</v>
      </c>
      <c r="G29" s="60"/>
    </row>
    <row r="30" spans="1:7" ht="31.9" customHeight="1">
      <c r="A30" s="55" t="s">
        <v>151</v>
      </c>
      <c r="B30" s="56" t="s">
        <v>119</v>
      </c>
      <c r="C30" s="57" t="s">
        <v>152</v>
      </c>
      <c r="D30" s="58">
        <v>864000</v>
      </c>
      <c r="E30" s="58">
        <v>864000</v>
      </c>
      <c r="F30" s="59">
        <f t="shared" si="0"/>
        <v>0</v>
      </c>
      <c r="G30" s="60"/>
    </row>
    <row r="31" spans="1:7" ht="47.45" customHeight="1">
      <c r="A31" s="55" t="s">
        <v>121</v>
      </c>
      <c r="B31" s="56" t="s">
        <v>119</v>
      </c>
      <c r="C31" s="57" t="s">
        <v>153</v>
      </c>
      <c r="D31" s="58">
        <v>864000</v>
      </c>
      <c r="E31" s="58">
        <v>864000</v>
      </c>
      <c r="F31" s="59">
        <f t="shared" si="0"/>
        <v>0</v>
      </c>
      <c r="G31" s="60"/>
    </row>
    <row r="32" spans="1:7" ht="27" customHeight="1">
      <c r="A32" s="55" t="s">
        <v>123</v>
      </c>
      <c r="B32" s="56" t="s">
        <v>119</v>
      </c>
      <c r="C32" s="57" t="s">
        <v>154</v>
      </c>
      <c r="D32" s="58">
        <v>864000</v>
      </c>
      <c r="E32" s="58">
        <v>864000</v>
      </c>
      <c r="F32" s="59">
        <f t="shared" si="0"/>
        <v>0</v>
      </c>
      <c r="G32" s="60"/>
    </row>
    <row r="33" spans="1:7" ht="27" customHeight="1">
      <c r="A33" s="55" t="s">
        <v>155</v>
      </c>
      <c r="B33" s="56" t="s">
        <v>119</v>
      </c>
      <c r="C33" s="57" t="s">
        <v>156</v>
      </c>
      <c r="D33" s="58">
        <v>864000</v>
      </c>
      <c r="E33" s="58">
        <v>864000</v>
      </c>
      <c r="F33" s="59">
        <f t="shared" si="0"/>
        <v>0</v>
      </c>
      <c r="G33" s="60"/>
    </row>
    <row r="34" spans="1:7" ht="18.600000000000001" customHeight="1">
      <c r="A34" s="55" t="s">
        <v>157</v>
      </c>
      <c r="B34" s="56" t="s">
        <v>119</v>
      </c>
      <c r="C34" s="57" t="s">
        <v>158</v>
      </c>
      <c r="D34" s="58">
        <v>10500</v>
      </c>
      <c r="E34" s="58">
        <v>10500</v>
      </c>
      <c r="F34" s="59">
        <f t="shared" si="0"/>
        <v>0</v>
      </c>
      <c r="G34" s="60"/>
    </row>
    <row r="35" spans="1:7" ht="30" customHeight="1">
      <c r="A35" s="55" t="s">
        <v>143</v>
      </c>
      <c r="B35" s="56" t="s">
        <v>119</v>
      </c>
      <c r="C35" s="57" t="s">
        <v>159</v>
      </c>
      <c r="D35" s="58">
        <v>10500</v>
      </c>
      <c r="E35" s="58">
        <v>10500</v>
      </c>
      <c r="F35" s="59">
        <f t="shared" si="0"/>
        <v>0</v>
      </c>
      <c r="G35" s="60"/>
    </row>
    <row r="36" spans="1:7" ht="28.15" customHeight="1">
      <c r="A36" s="55" t="s">
        <v>145</v>
      </c>
      <c r="B36" s="56" t="s">
        <v>119</v>
      </c>
      <c r="C36" s="57" t="s">
        <v>160</v>
      </c>
      <c r="D36" s="58">
        <v>10500</v>
      </c>
      <c r="E36" s="58">
        <v>10500</v>
      </c>
      <c r="F36" s="59">
        <f t="shared" si="0"/>
        <v>0</v>
      </c>
      <c r="G36" s="60"/>
    </row>
    <row r="37" spans="1:7" ht="29.25" customHeight="1">
      <c r="A37" s="55" t="s">
        <v>149</v>
      </c>
      <c r="B37" s="56" t="s">
        <v>119</v>
      </c>
      <c r="C37" s="57" t="s">
        <v>161</v>
      </c>
      <c r="D37" s="58">
        <v>10500</v>
      </c>
      <c r="E37" s="58">
        <v>10500</v>
      </c>
      <c r="F37" s="59">
        <f t="shared" si="0"/>
        <v>0</v>
      </c>
      <c r="G37" s="60"/>
    </row>
    <row r="38" spans="1:7" ht="30" customHeight="1">
      <c r="A38" s="55" t="s">
        <v>162</v>
      </c>
      <c r="B38" s="56" t="s">
        <v>119</v>
      </c>
      <c r="C38" s="57" t="s">
        <v>163</v>
      </c>
      <c r="D38" s="58">
        <v>8430</v>
      </c>
      <c r="E38" s="58">
        <v>8430</v>
      </c>
      <c r="F38" s="59">
        <v>0</v>
      </c>
      <c r="G38" s="60"/>
    </row>
    <row r="39" spans="1:7" ht="27" customHeight="1">
      <c r="A39" s="55" t="s">
        <v>143</v>
      </c>
      <c r="B39" s="56" t="s">
        <v>119</v>
      </c>
      <c r="C39" s="57" t="s">
        <v>164</v>
      </c>
      <c r="D39" s="58">
        <v>8430</v>
      </c>
      <c r="E39" s="58">
        <v>8430</v>
      </c>
      <c r="F39" s="59">
        <v>0</v>
      </c>
      <c r="G39" s="60"/>
    </row>
    <row r="40" spans="1:7" ht="30" customHeight="1">
      <c r="A40" s="55" t="s">
        <v>145</v>
      </c>
      <c r="B40" s="56" t="s">
        <v>119</v>
      </c>
      <c r="C40" s="57" t="s">
        <v>165</v>
      </c>
      <c r="D40" s="58">
        <v>8430</v>
      </c>
      <c r="E40" s="58">
        <v>8430</v>
      </c>
      <c r="F40" s="59">
        <v>0</v>
      </c>
      <c r="G40" s="60"/>
    </row>
    <row r="41" spans="1:7" ht="18.600000000000001" customHeight="1">
      <c r="A41" s="55" t="s">
        <v>149</v>
      </c>
      <c r="B41" s="56" t="s">
        <v>119</v>
      </c>
      <c r="C41" s="57" t="s">
        <v>166</v>
      </c>
      <c r="D41" s="58">
        <v>8430</v>
      </c>
      <c r="E41" s="58">
        <v>8430</v>
      </c>
      <c r="F41" s="59">
        <v>0</v>
      </c>
      <c r="G41" s="60"/>
    </row>
    <row r="42" spans="1:7" ht="19.149999999999999" customHeight="1">
      <c r="A42" s="55" t="s">
        <v>157</v>
      </c>
      <c r="B42" s="56" t="s">
        <v>119</v>
      </c>
      <c r="C42" s="57" t="s">
        <v>167</v>
      </c>
      <c r="D42" s="58">
        <v>65700</v>
      </c>
      <c r="E42" s="58">
        <v>65700</v>
      </c>
      <c r="F42" s="59">
        <v>0</v>
      </c>
      <c r="G42" s="60"/>
    </row>
    <row r="43" spans="1:7" ht="26.45" customHeight="1">
      <c r="A43" s="55" t="s">
        <v>143</v>
      </c>
      <c r="B43" s="56" t="s">
        <v>119</v>
      </c>
      <c r="C43" s="57" t="s">
        <v>168</v>
      </c>
      <c r="D43" s="58">
        <v>65700</v>
      </c>
      <c r="E43" s="58">
        <v>65700</v>
      </c>
      <c r="F43" s="59">
        <v>0</v>
      </c>
      <c r="G43" s="60"/>
    </row>
    <row r="44" spans="1:7" ht="36" customHeight="1">
      <c r="A44" s="55" t="s">
        <v>145</v>
      </c>
      <c r="B44" s="56" t="s">
        <v>119</v>
      </c>
      <c r="C44" s="57" t="s">
        <v>169</v>
      </c>
      <c r="D44" s="58">
        <v>65700</v>
      </c>
      <c r="E44" s="58">
        <v>65700</v>
      </c>
      <c r="F44" s="59">
        <v>0</v>
      </c>
      <c r="G44" s="60"/>
    </row>
    <row r="45" spans="1:7" ht="19.899999999999999" customHeight="1">
      <c r="A45" s="55" t="s">
        <v>149</v>
      </c>
      <c r="B45" s="56" t="s">
        <v>119</v>
      </c>
      <c r="C45" s="57" t="s">
        <v>170</v>
      </c>
      <c r="D45" s="58">
        <v>65700</v>
      </c>
      <c r="E45" s="58">
        <v>65700</v>
      </c>
      <c r="F45" s="59">
        <v>0</v>
      </c>
      <c r="G45" s="60"/>
    </row>
    <row r="46" spans="1:7" ht="20.45" customHeight="1">
      <c r="A46" s="55" t="s">
        <v>162</v>
      </c>
      <c r="B46" s="56" t="s">
        <v>119</v>
      </c>
      <c r="C46" s="57" t="s">
        <v>171</v>
      </c>
      <c r="D46" s="58">
        <v>52910</v>
      </c>
      <c r="E46" s="58">
        <v>52910</v>
      </c>
      <c r="F46" s="59">
        <v>0</v>
      </c>
      <c r="G46" s="60"/>
    </row>
    <row r="47" spans="1:7" ht="30" customHeight="1">
      <c r="A47" s="55" t="s">
        <v>143</v>
      </c>
      <c r="B47" s="56" t="s">
        <v>119</v>
      </c>
      <c r="C47" s="57" t="s">
        <v>172</v>
      </c>
      <c r="D47" s="58">
        <v>52910</v>
      </c>
      <c r="E47" s="58">
        <v>52910</v>
      </c>
      <c r="F47" s="59">
        <v>0</v>
      </c>
      <c r="G47" s="60"/>
    </row>
    <row r="48" spans="1:7" ht="29.45" customHeight="1">
      <c r="A48" s="55" t="s">
        <v>145</v>
      </c>
      <c r="B48" s="56" t="s">
        <v>119</v>
      </c>
      <c r="C48" s="57" t="s">
        <v>173</v>
      </c>
      <c r="D48" s="58">
        <v>52910</v>
      </c>
      <c r="E48" s="58">
        <v>52910</v>
      </c>
      <c r="F48" s="59">
        <v>0</v>
      </c>
      <c r="G48" s="60"/>
    </row>
    <row r="49" spans="1:7" ht="32.25" customHeight="1">
      <c r="A49" s="55" t="s">
        <v>149</v>
      </c>
      <c r="B49" s="56" t="s">
        <v>119</v>
      </c>
      <c r="C49" s="57" t="s">
        <v>174</v>
      </c>
      <c r="D49" s="58">
        <v>52910</v>
      </c>
      <c r="E49" s="58">
        <v>52910</v>
      </c>
      <c r="F49" s="59">
        <v>0</v>
      </c>
      <c r="G49" s="60"/>
    </row>
    <row r="50" spans="1:7" ht="30" customHeight="1">
      <c r="A50" s="55" t="s">
        <v>175</v>
      </c>
      <c r="B50" s="56" t="s">
        <v>119</v>
      </c>
      <c r="C50" s="57" t="s">
        <v>176</v>
      </c>
      <c r="D50" s="58">
        <v>57687128.869999997</v>
      </c>
      <c r="E50" s="58">
        <v>54971819.520000003</v>
      </c>
      <c r="F50" s="59">
        <f>D50-E50</f>
        <v>2715309.349999994</v>
      </c>
      <c r="G50" s="60"/>
    </row>
    <row r="51" spans="1:7" ht="55.5" customHeight="1">
      <c r="A51" s="55" t="s">
        <v>121</v>
      </c>
      <c r="B51" s="56" t="s">
        <v>119</v>
      </c>
      <c r="C51" s="57" t="s">
        <v>177</v>
      </c>
      <c r="D51" s="58">
        <v>46542280.789999999</v>
      </c>
      <c r="E51" s="58">
        <v>46542280.789999999</v>
      </c>
      <c r="F51" s="59">
        <f>D51-E51</f>
        <v>0</v>
      </c>
      <c r="G51" s="60"/>
    </row>
    <row r="52" spans="1:7" ht="36.75" customHeight="1">
      <c r="A52" s="55" t="s">
        <v>123</v>
      </c>
      <c r="B52" s="56" t="s">
        <v>119</v>
      </c>
      <c r="C52" s="57" t="s">
        <v>178</v>
      </c>
      <c r="D52" s="58">
        <v>46542280.789999999</v>
      </c>
      <c r="E52" s="58">
        <v>46542280.789999999</v>
      </c>
      <c r="F52" s="59">
        <f>D52-E52</f>
        <v>0</v>
      </c>
      <c r="G52" s="60"/>
    </row>
    <row r="53" spans="1:7" ht="30" customHeight="1">
      <c r="A53" s="55" t="s">
        <v>125</v>
      </c>
      <c r="B53" s="56" t="s">
        <v>119</v>
      </c>
      <c r="C53" s="57" t="s">
        <v>179</v>
      </c>
      <c r="D53" s="58">
        <v>35803217.490000002</v>
      </c>
      <c r="E53" s="58">
        <v>35803217.490000002</v>
      </c>
      <c r="F53" s="59">
        <f t="shared" ref="F53:F56" si="1">D53-E53</f>
        <v>0</v>
      </c>
      <c r="G53" s="60"/>
    </row>
    <row r="54" spans="1:7" ht="29.25" customHeight="1">
      <c r="A54" s="55" t="s">
        <v>304</v>
      </c>
      <c r="B54" s="56" t="s">
        <v>119</v>
      </c>
      <c r="C54" s="57" t="s">
        <v>306</v>
      </c>
      <c r="D54" s="58">
        <v>26288</v>
      </c>
      <c r="E54" s="58">
        <v>26288</v>
      </c>
      <c r="F54" s="59">
        <f t="shared" si="1"/>
        <v>0</v>
      </c>
      <c r="G54" s="60"/>
    </row>
    <row r="55" spans="1:7" ht="40.9" customHeight="1">
      <c r="A55" s="55" t="s">
        <v>127</v>
      </c>
      <c r="B55" s="56" t="s">
        <v>119</v>
      </c>
      <c r="C55" s="57" t="s">
        <v>180</v>
      </c>
      <c r="D55" s="58">
        <v>10712775.300000001</v>
      </c>
      <c r="E55" s="58">
        <v>10712775.300000001</v>
      </c>
      <c r="F55" s="59">
        <f t="shared" si="1"/>
        <v>0</v>
      </c>
      <c r="G55" s="60"/>
    </row>
    <row r="56" spans="1:7" ht="30.6" customHeight="1">
      <c r="A56" s="55" t="s">
        <v>143</v>
      </c>
      <c r="B56" s="56" t="s">
        <v>119</v>
      </c>
      <c r="C56" s="57" t="s">
        <v>181</v>
      </c>
      <c r="D56" s="58">
        <v>11126376.08</v>
      </c>
      <c r="E56" s="58">
        <v>8411066.7300000004</v>
      </c>
      <c r="F56" s="59">
        <f t="shared" si="1"/>
        <v>2715309.3499999996</v>
      </c>
      <c r="G56" s="60"/>
    </row>
    <row r="57" spans="1:7" ht="30.6" customHeight="1">
      <c r="A57" s="55" t="s">
        <v>145</v>
      </c>
      <c r="B57" s="56" t="s">
        <v>119</v>
      </c>
      <c r="C57" s="57" t="s">
        <v>182</v>
      </c>
      <c r="D57" s="58">
        <v>11126376.08</v>
      </c>
      <c r="E57" s="58">
        <v>8411066.7300000004</v>
      </c>
      <c r="F57" s="59">
        <f t="shared" ref="F57" si="2">D57-E57</f>
        <v>2715309.3499999996</v>
      </c>
      <c r="G57" s="60"/>
    </row>
    <row r="58" spans="1:7" ht="28.9" customHeight="1">
      <c r="A58" s="55" t="s">
        <v>147</v>
      </c>
      <c r="B58" s="56" t="s">
        <v>119</v>
      </c>
      <c r="C58" s="57" t="s">
        <v>183</v>
      </c>
      <c r="D58" s="58">
        <v>2886877.65</v>
      </c>
      <c r="E58" s="58">
        <v>2576271.48</v>
      </c>
      <c r="F58" s="59">
        <f>D58-E58</f>
        <v>310606.16999999993</v>
      </c>
      <c r="G58" s="60"/>
    </row>
    <row r="59" spans="1:7" ht="38.25" customHeight="1">
      <c r="A59" s="55" t="s">
        <v>184</v>
      </c>
      <c r="B59" s="56" t="s">
        <v>119</v>
      </c>
      <c r="C59" s="57" t="s">
        <v>185</v>
      </c>
      <c r="D59" s="58" t="s">
        <v>33</v>
      </c>
      <c r="E59" s="58"/>
      <c r="F59" s="59"/>
      <c r="G59" s="60"/>
    </row>
    <row r="60" spans="1:7" ht="27.75" customHeight="1">
      <c r="A60" s="55" t="s">
        <v>149</v>
      </c>
      <c r="B60" s="56" t="s">
        <v>119</v>
      </c>
      <c r="C60" s="57" t="s">
        <v>186</v>
      </c>
      <c r="D60" s="58">
        <v>6752347.2000000002</v>
      </c>
      <c r="E60" s="58">
        <v>4450434.51</v>
      </c>
      <c r="F60" s="59">
        <f>D60-E60</f>
        <v>2301912.6900000004</v>
      </c>
      <c r="G60" s="60"/>
    </row>
    <row r="61" spans="1:7" ht="26.25" customHeight="1">
      <c r="A61" s="55" t="s">
        <v>187</v>
      </c>
      <c r="B61" s="56" t="s">
        <v>119</v>
      </c>
      <c r="C61" s="57" t="s">
        <v>188</v>
      </c>
      <c r="D61" s="58">
        <v>1487151.23</v>
      </c>
      <c r="E61" s="58">
        <v>1384360.74</v>
      </c>
      <c r="F61" s="59">
        <f>D61-E61</f>
        <v>102790.48999999999</v>
      </c>
      <c r="G61" s="60"/>
    </row>
    <row r="62" spans="1:7" ht="24.75" customHeight="1">
      <c r="A62" s="55" t="s">
        <v>189</v>
      </c>
      <c r="B62" s="56" t="s">
        <v>119</v>
      </c>
      <c r="C62" s="57" t="s">
        <v>190</v>
      </c>
      <c r="D62" s="58">
        <v>18472</v>
      </c>
      <c r="E62" s="58">
        <v>18472</v>
      </c>
      <c r="F62" s="59">
        <f>D62-E62</f>
        <v>0</v>
      </c>
      <c r="G62" s="60"/>
    </row>
    <row r="63" spans="1:7" ht="25.5" customHeight="1">
      <c r="A63" s="55" t="s">
        <v>191</v>
      </c>
      <c r="B63" s="56" t="s">
        <v>119</v>
      </c>
      <c r="C63" s="57" t="s">
        <v>192</v>
      </c>
      <c r="D63" s="58">
        <v>0</v>
      </c>
      <c r="E63" s="58">
        <v>0</v>
      </c>
      <c r="F63" s="58">
        <v>0</v>
      </c>
      <c r="G63" s="60"/>
    </row>
    <row r="64" spans="1:7" ht="23.25" customHeight="1">
      <c r="A64" s="55" t="s">
        <v>193</v>
      </c>
      <c r="B64" s="56" t="s">
        <v>119</v>
      </c>
      <c r="C64" s="57" t="s">
        <v>194</v>
      </c>
      <c r="D64" s="58">
        <v>18472</v>
      </c>
      <c r="E64" s="58">
        <v>18472</v>
      </c>
      <c r="F64" s="59">
        <f>D64-E64</f>
        <v>0</v>
      </c>
      <c r="G64" s="60"/>
    </row>
    <row r="65" spans="1:7" ht="24" customHeight="1">
      <c r="A65" s="55" t="s">
        <v>195</v>
      </c>
      <c r="B65" s="56" t="s">
        <v>119</v>
      </c>
      <c r="C65" s="57" t="s">
        <v>196</v>
      </c>
      <c r="D65" s="58">
        <v>18472</v>
      </c>
      <c r="E65" s="58">
        <v>18472</v>
      </c>
      <c r="F65" s="59">
        <f>D65-E65</f>
        <v>0</v>
      </c>
      <c r="G65" s="60"/>
    </row>
    <row r="66" spans="1:7" ht="19.149999999999999" customHeight="1">
      <c r="A66" s="55" t="s">
        <v>197</v>
      </c>
      <c r="B66" s="56" t="s">
        <v>119</v>
      </c>
      <c r="C66" s="57" t="s">
        <v>198</v>
      </c>
      <c r="D66" s="58">
        <v>0</v>
      </c>
      <c r="E66" s="58">
        <v>0</v>
      </c>
      <c r="F66" s="59">
        <f>D66-E66</f>
        <v>0</v>
      </c>
      <c r="G66" s="60"/>
    </row>
    <row r="67" spans="1:7" ht="19.149999999999999" customHeight="1">
      <c r="A67" s="55" t="s">
        <v>189</v>
      </c>
      <c r="B67" s="56" t="s">
        <v>119</v>
      </c>
      <c r="C67" s="57" t="s">
        <v>199</v>
      </c>
      <c r="D67" s="58">
        <v>0</v>
      </c>
      <c r="E67" s="58">
        <v>0</v>
      </c>
      <c r="F67" s="59">
        <f>D67-E67</f>
        <v>0</v>
      </c>
      <c r="G67" s="60"/>
    </row>
    <row r="68" spans="1:7" ht="28.5" customHeight="1">
      <c r="A68" s="55" t="s">
        <v>200</v>
      </c>
      <c r="B68" s="56" t="s">
        <v>119</v>
      </c>
      <c r="C68" s="57" t="s">
        <v>201</v>
      </c>
      <c r="D68" s="58">
        <v>0</v>
      </c>
      <c r="E68" s="58">
        <v>0</v>
      </c>
      <c r="F68" s="59">
        <v>0</v>
      </c>
      <c r="G68" s="60"/>
    </row>
    <row r="69" spans="1:7" ht="27.75" customHeight="1">
      <c r="A69" s="55" t="s">
        <v>202</v>
      </c>
      <c r="B69" s="56" t="s">
        <v>119</v>
      </c>
      <c r="C69" s="57" t="s">
        <v>203</v>
      </c>
      <c r="D69" s="58">
        <v>100000</v>
      </c>
      <c r="E69" s="58" t="s">
        <v>33</v>
      </c>
      <c r="F69" s="59">
        <v>100000</v>
      </c>
      <c r="G69" s="60"/>
    </row>
    <row r="70" spans="1:7" ht="23.25" customHeight="1">
      <c r="A70" s="55" t="s">
        <v>189</v>
      </c>
      <c r="B70" s="56" t="s">
        <v>119</v>
      </c>
      <c r="C70" s="57" t="s">
        <v>204</v>
      </c>
      <c r="D70" s="58">
        <v>100000</v>
      </c>
      <c r="E70" s="58" t="s">
        <v>33</v>
      </c>
      <c r="F70" s="59">
        <v>100000</v>
      </c>
      <c r="G70" s="60"/>
    </row>
    <row r="71" spans="1:7" ht="27.75" customHeight="1">
      <c r="A71" s="55" t="s">
        <v>205</v>
      </c>
      <c r="B71" s="56" t="s">
        <v>119</v>
      </c>
      <c r="C71" s="57" t="s">
        <v>206</v>
      </c>
      <c r="D71" s="58">
        <v>100000</v>
      </c>
      <c r="E71" s="58" t="s">
        <v>33</v>
      </c>
      <c r="F71" s="59">
        <v>100000</v>
      </c>
      <c r="G71" s="60"/>
    </row>
    <row r="72" spans="1:7" ht="36" customHeight="1">
      <c r="A72" s="55" t="s">
        <v>207</v>
      </c>
      <c r="B72" s="56" t="s">
        <v>119</v>
      </c>
      <c r="C72" s="57" t="s">
        <v>208</v>
      </c>
      <c r="D72" s="58">
        <v>1791956</v>
      </c>
      <c r="E72" s="58">
        <v>1372728</v>
      </c>
      <c r="F72" s="59">
        <f t="shared" ref="F72:F93" si="3">D72-E72</f>
        <v>419228</v>
      </c>
      <c r="G72" s="60"/>
    </row>
    <row r="73" spans="1:7" ht="27.75" customHeight="1">
      <c r="A73" s="55" t="s">
        <v>209</v>
      </c>
      <c r="B73" s="56" t="s">
        <v>119</v>
      </c>
      <c r="C73" s="57" t="s">
        <v>210</v>
      </c>
      <c r="D73" s="58">
        <v>1791956</v>
      </c>
      <c r="E73" s="58">
        <v>1372728</v>
      </c>
      <c r="F73" s="59">
        <f t="shared" si="3"/>
        <v>419228</v>
      </c>
      <c r="G73" s="60"/>
    </row>
    <row r="74" spans="1:7" ht="29.25" customHeight="1">
      <c r="A74" s="55" t="s">
        <v>211</v>
      </c>
      <c r="B74" s="56" t="s">
        <v>119</v>
      </c>
      <c r="C74" s="57" t="s">
        <v>212</v>
      </c>
      <c r="D74" s="58">
        <v>1791956</v>
      </c>
      <c r="E74" s="58">
        <v>1372728</v>
      </c>
      <c r="F74" s="59">
        <f t="shared" si="3"/>
        <v>419228</v>
      </c>
      <c r="G74" s="60"/>
    </row>
    <row r="75" spans="1:7" ht="27" customHeight="1">
      <c r="A75" s="55" t="s">
        <v>213</v>
      </c>
      <c r="B75" s="56" t="s">
        <v>119</v>
      </c>
      <c r="C75" s="57" t="s">
        <v>214</v>
      </c>
      <c r="D75" s="58">
        <v>298207.57</v>
      </c>
      <c r="E75" s="58">
        <v>193605.73</v>
      </c>
      <c r="F75" s="59">
        <f t="shared" si="3"/>
        <v>104601.84</v>
      </c>
      <c r="G75" s="60"/>
    </row>
    <row r="76" spans="1:7" ht="32.25" customHeight="1">
      <c r="A76" s="55" t="s">
        <v>143</v>
      </c>
      <c r="B76" s="56" t="s">
        <v>119</v>
      </c>
      <c r="C76" s="57" t="s">
        <v>215</v>
      </c>
      <c r="D76" s="58">
        <v>298207.57</v>
      </c>
      <c r="E76" s="58">
        <v>193605.73</v>
      </c>
      <c r="F76" s="59">
        <f t="shared" si="3"/>
        <v>104601.84</v>
      </c>
      <c r="G76" s="60"/>
    </row>
    <row r="77" spans="1:7" ht="30" customHeight="1">
      <c r="A77" s="55" t="s">
        <v>145</v>
      </c>
      <c r="B77" s="56" t="s">
        <v>119</v>
      </c>
      <c r="C77" s="57" t="s">
        <v>216</v>
      </c>
      <c r="D77" s="58">
        <v>298207.57</v>
      </c>
      <c r="E77" s="58">
        <v>193605.73</v>
      </c>
      <c r="F77" s="59">
        <f t="shared" si="3"/>
        <v>104601.84</v>
      </c>
      <c r="G77" s="60"/>
    </row>
    <row r="78" spans="1:7" ht="25.9" customHeight="1">
      <c r="A78" s="55" t="s">
        <v>308</v>
      </c>
      <c r="B78" s="56" t="s">
        <v>119</v>
      </c>
      <c r="C78" s="57" t="s">
        <v>307</v>
      </c>
      <c r="D78" s="58">
        <v>5715</v>
      </c>
      <c r="E78" s="58">
        <v>5602.5</v>
      </c>
      <c r="F78" s="59">
        <f t="shared" si="3"/>
        <v>112.5</v>
      </c>
      <c r="G78" s="60"/>
    </row>
    <row r="79" spans="1:7" ht="29.25" customHeight="1">
      <c r="A79" s="55" t="s">
        <v>149</v>
      </c>
      <c r="B79" s="56" t="s">
        <v>119</v>
      </c>
      <c r="C79" s="57" t="s">
        <v>217</v>
      </c>
      <c r="D79" s="58">
        <v>291832.88</v>
      </c>
      <c r="E79" s="58">
        <v>187941.67</v>
      </c>
      <c r="F79" s="59">
        <f t="shared" si="3"/>
        <v>103891.20999999999</v>
      </c>
      <c r="G79" s="60"/>
    </row>
    <row r="80" spans="1:7" ht="27.75" customHeight="1">
      <c r="A80" s="55" t="s">
        <v>187</v>
      </c>
      <c r="B80" s="56" t="s">
        <v>119</v>
      </c>
      <c r="C80" s="57" t="s">
        <v>218</v>
      </c>
      <c r="D80" s="58">
        <v>659.69</v>
      </c>
      <c r="E80" s="58">
        <v>61.56</v>
      </c>
      <c r="F80" s="59">
        <f t="shared" si="3"/>
        <v>598.13000000000011</v>
      </c>
      <c r="G80" s="60"/>
    </row>
    <row r="81" spans="1:7" ht="55.9" customHeight="1">
      <c r="A81" s="55" t="s">
        <v>219</v>
      </c>
      <c r="B81" s="56" t="s">
        <v>119</v>
      </c>
      <c r="C81" s="57" t="s">
        <v>220</v>
      </c>
      <c r="D81" s="58">
        <v>270000</v>
      </c>
      <c r="E81" s="58">
        <v>270000</v>
      </c>
      <c r="F81" s="59">
        <f t="shared" si="3"/>
        <v>0</v>
      </c>
      <c r="G81" s="60"/>
    </row>
    <row r="82" spans="1:7" ht="55.15" customHeight="1">
      <c r="A82" s="55" t="s">
        <v>219</v>
      </c>
      <c r="B82" s="56" t="s">
        <v>119</v>
      </c>
      <c r="C82" s="57" t="s">
        <v>221</v>
      </c>
      <c r="D82" s="58">
        <v>270000</v>
      </c>
      <c r="E82" s="58">
        <v>270000</v>
      </c>
      <c r="F82" s="59">
        <f t="shared" si="3"/>
        <v>0</v>
      </c>
      <c r="G82" s="60"/>
    </row>
    <row r="83" spans="1:7" ht="58.15" customHeight="1">
      <c r="A83" s="55" t="s">
        <v>219</v>
      </c>
      <c r="B83" s="56" t="s">
        <v>119</v>
      </c>
      <c r="C83" s="57" t="s">
        <v>222</v>
      </c>
      <c r="D83" s="58">
        <v>270000</v>
      </c>
      <c r="E83" s="58">
        <v>270000</v>
      </c>
      <c r="F83" s="59">
        <f t="shared" si="3"/>
        <v>0</v>
      </c>
      <c r="G83" s="60"/>
    </row>
    <row r="84" spans="1:7" ht="23.45" customHeight="1">
      <c r="A84" s="55" t="s">
        <v>223</v>
      </c>
      <c r="B84" s="56" t="s">
        <v>119</v>
      </c>
      <c r="C84" s="57" t="s">
        <v>224</v>
      </c>
      <c r="D84" s="58">
        <v>34816092</v>
      </c>
      <c r="E84" s="58">
        <v>21269444.809999999</v>
      </c>
      <c r="F84" s="59">
        <f t="shared" si="3"/>
        <v>13546647.190000001</v>
      </c>
      <c r="G84" s="60"/>
    </row>
    <row r="85" spans="1:7" ht="23.45" customHeight="1">
      <c r="A85" s="55" t="s">
        <v>143</v>
      </c>
      <c r="B85" s="56" t="s">
        <v>119</v>
      </c>
      <c r="C85" s="57" t="s">
        <v>225</v>
      </c>
      <c r="D85" s="58">
        <v>34816092</v>
      </c>
      <c r="E85" s="58">
        <v>21269444.809999999</v>
      </c>
      <c r="F85" s="59">
        <f t="shared" si="3"/>
        <v>13546647.190000001</v>
      </c>
      <c r="G85" s="60"/>
    </row>
    <row r="86" spans="1:7" ht="27" customHeight="1">
      <c r="A86" s="55" t="s">
        <v>145</v>
      </c>
      <c r="B86" s="56" t="s">
        <v>119</v>
      </c>
      <c r="C86" s="57" t="s">
        <v>226</v>
      </c>
      <c r="D86" s="58">
        <v>34816092</v>
      </c>
      <c r="E86" s="58">
        <v>21269444.809999999</v>
      </c>
      <c r="F86" s="59">
        <f t="shared" si="3"/>
        <v>13546647.190000001</v>
      </c>
      <c r="G86" s="60"/>
    </row>
    <row r="87" spans="1:7" ht="23.25" customHeight="1">
      <c r="A87" s="55" t="s">
        <v>149</v>
      </c>
      <c r="B87" s="56" t="s">
        <v>119</v>
      </c>
      <c r="C87" s="57" t="s">
        <v>227</v>
      </c>
      <c r="D87" s="58">
        <v>34816092</v>
      </c>
      <c r="E87" s="58">
        <v>21269444.809999999</v>
      </c>
      <c r="F87" s="59">
        <f t="shared" si="3"/>
        <v>13546647.190000001</v>
      </c>
      <c r="G87" s="60"/>
    </row>
    <row r="88" spans="1:7" ht="22.5" customHeight="1">
      <c r="A88" s="55" t="s">
        <v>228</v>
      </c>
      <c r="B88" s="56" t="s">
        <v>119</v>
      </c>
      <c r="C88" s="57" t="s">
        <v>229</v>
      </c>
      <c r="D88" s="58">
        <v>66301044.950000003</v>
      </c>
      <c r="E88" s="58">
        <v>59440881.780000001</v>
      </c>
      <c r="F88" s="59">
        <f t="shared" si="3"/>
        <v>6860163.1700000018</v>
      </c>
      <c r="G88" s="60"/>
    </row>
    <row r="89" spans="1:7" ht="25.9" customHeight="1">
      <c r="A89" s="55" t="s">
        <v>143</v>
      </c>
      <c r="B89" s="56" t="s">
        <v>119</v>
      </c>
      <c r="C89" s="57" t="s">
        <v>230</v>
      </c>
      <c r="D89" s="58">
        <v>66301044.950000003</v>
      </c>
      <c r="E89" s="58">
        <v>59440881.780000001</v>
      </c>
      <c r="F89" s="59">
        <f t="shared" si="3"/>
        <v>6860163.1700000018</v>
      </c>
      <c r="G89" s="60"/>
    </row>
    <row r="90" spans="1:7" ht="25.9" customHeight="1">
      <c r="A90" s="55" t="s">
        <v>145</v>
      </c>
      <c r="B90" s="56" t="s">
        <v>119</v>
      </c>
      <c r="C90" s="57" t="s">
        <v>231</v>
      </c>
      <c r="D90" s="58">
        <v>66301044.950000003</v>
      </c>
      <c r="E90" s="58">
        <v>59440881.780000001</v>
      </c>
      <c r="F90" s="59">
        <f t="shared" si="3"/>
        <v>6860163.1700000018</v>
      </c>
      <c r="G90" s="60"/>
    </row>
    <row r="91" spans="1:7" ht="25.9" customHeight="1">
      <c r="A91" s="55" t="s">
        <v>147</v>
      </c>
      <c r="B91" s="56" t="s">
        <v>119</v>
      </c>
      <c r="C91" s="57" t="s">
        <v>232</v>
      </c>
      <c r="D91" s="58">
        <v>1529460</v>
      </c>
      <c r="E91" s="58">
        <v>1442670.33</v>
      </c>
      <c r="F91" s="59">
        <f t="shared" si="3"/>
        <v>86789.669999999925</v>
      </c>
      <c r="G91" s="60"/>
    </row>
    <row r="92" spans="1:7" ht="46.5" customHeight="1">
      <c r="A92" s="55" t="s">
        <v>149</v>
      </c>
      <c r="B92" s="56" t="s">
        <v>119</v>
      </c>
      <c r="C92" s="57" t="s">
        <v>233</v>
      </c>
      <c r="D92" s="58">
        <v>64091067.549999997</v>
      </c>
      <c r="E92" s="58">
        <v>57465028.329999998</v>
      </c>
      <c r="F92" s="59">
        <f t="shared" si="3"/>
        <v>6626039.2199999988</v>
      </c>
      <c r="G92" s="60"/>
    </row>
    <row r="93" spans="1:7" ht="29.25" customHeight="1">
      <c r="A93" s="55" t="s">
        <v>187</v>
      </c>
      <c r="B93" s="56" t="s">
        <v>119</v>
      </c>
      <c r="C93" s="57" t="s">
        <v>234</v>
      </c>
      <c r="D93" s="58">
        <v>680517.4</v>
      </c>
      <c r="E93" s="58">
        <v>533183.12</v>
      </c>
      <c r="F93" s="59">
        <f t="shared" si="3"/>
        <v>147334.28000000003</v>
      </c>
      <c r="G93" s="60"/>
    </row>
    <row r="94" spans="1:7" ht="33.75" customHeight="1">
      <c r="A94" s="55" t="s">
        <v>235</v>
      </c>
      <c r="B94" s="56" t="s">
        <v>119</v>
      </c>
      <c r="C94" s="57" t="s">
        <v>236</v>
      </c>
      <c r="D94" s="58">
        <v>19451490.32</v>
      </c>
      <c r="E94" s="58">
        <v>19451490.32</v>
      </c>
      <c r="F94" s="59">
        <f t="shared" ref="F94" si="4">D94-E94</f>
        <v>0</v>
      </c>
      <c r="G94" s="60"/>
    </row>
    <row r="95" spans="1:7" ht="25.9" customHeight="1">
      <c r="A95" s="55" t="s">
        <v>143</v>
      </c>
      <c r="B95" s="56" t="s">
        <v>119</v>
      </c>
      <c r="C95" s="57" t="s">
        <v>237</v>
      </c>
      <c r="D95" s="58">
        <v>19451490.32</v>
      </c>
      <c r="E95" s="58">
        <v>19451490.32</v>
      </c>
      <c r="F95" s="59">
        <f t="shared" ref="F95:F98" si="5">D95-E95</f>
        <v>0</v>
      </c>
      <c r="G95" s="60"/>
    </row>
    <row r="96" spans="1:7" ht="25.9" customHeight="1">
      <c r="A96" s="55" t="s">
        <v>145</v>
      </c>
      <c r="B96" s="56" t="s">
        <v>119</v>
      </c>
      <c r="C96" s="57" t="s">
        <v>238</v>
      </c>
      <c r="D96" s="58">
        <v>19451490.32</v>
      </c>
      <c r="E96" s="58">
        <v>19451490.32</v>
      </c>
      <c r="F96" s="59">
        <f t="shared" si="5"/>
        <v>0</v>
      </c>
      <c r="G96" s="60"/>
    </row>
    <row r="97" spans="1:7" ht="33.75" customHeight="1">
      <c r="A97" s="55" t="s">
        <v>149</v>
      </c>
      <c r="B97" s="56" t="s">
        <v>119</v>
      </c>
      <c r="C97" s="57" t="s">
        <v>239</v>
      </c>
      <c r="D97" s="58">
        <v>19451490.32</v>
      </c>
      <c r="E97" s="58">
        <v>19451490.32</v>
      </c>
      <c r="F97" s="59">
        <f t="shared" si="5"/>
        <v>0</v>
      </c>
      <c r="G97" s="60"/>
    </row>
    <row r="98" spans="1:7" ht="36.75" customHeight="1">
      <c r="A98" s="55" t="s">
        <v>240</v>
      </c>
      <c r="B98" s="56" t="s">
        <v>119</v>
      </c>
      <c r="C98" s="57" t="s">
        <v>241</v>
      </c>
      <c r="D98" s="58">
        <v>505081.07</v>
      </c>
      <c r="E98" s="58">
        <v>505081.07</v>
      </c>
      <c r="F98" s="59">
        <f t="shared" si="5"/>
        <v>0</v>
      </c>
      <c r="G98" s="60"/>
    </row>
    <row r="99" spans="1:7" ht="26.45" customHeight="1">
      <c r="A99" s="55" t="s">
        <v>143</v>
      </c>
      <c r="B99" s="56" t="s">
        <v>119</v>
      </c>
      <c r="C99" s="57" t="s">
        <v>242</v>
      </c>
      <c r="D99" s="58">
        <v>505081.07</v>
      </c>
      <c r="E99" s="58">
        <v>505081.07</v>
      </c>
      <c r="F99" s="59">
        <f t="shared" ref="F99:F102" si="6">D99-E99</f>
        <v>0</v>
      </c>
      <c r="G99" s="60"/>
    </row>
    <row r="100" spans="1:7" ht="26.45" customHeight="1">
      <c r="A100" s="55" t="s">
        <v>145</v>
      </c>
      <c r="B100" s="56" t="s">
        <v>119</v>
      </c>
      <c r="C100" s="57" t="s">
        <v>243</v>
      </c>
      <c r="D100" s="58">
        <v>505081.07</v>
      </c>
      <c r="E100" s="58">
        <v>505081.07</v>
      </c>
      <c r="F100" s="59">
        <f t="shared" si="6"/>
        <v>0</v>
      </c>
      <c r="G100" s="60"/>
    </row>
    <row r="101" spans="1:7" ht="29.25" customHeight="1">
      <c r="A101" s="55" t="s">
        <v>149</v>
      </c>
      <c r="B101" s="56" t="s">
        <v>119</v>
      </c>
      <c r="C101" s="57" t="s">
        <v>244</v>
      </c>
      <c r="D101" s="58">
        <v>505081.07</v>
      </c>
      <c r="E101" s="58">
        <v>505081.07</v>
      </c>
      <c r="F101" s="59">
        <f t="shared" si="6"/>
        <v>0</v>
      </c>
      <c r="G101" s="60"/>
    </row>
    <row r="102" spans="1:7" ht="33.75" customHeight="1">
      <c r="A102" s="55" t="s">
        <v>245</v>
      </c>
      <c r="B102" s="56" t="s">
        <v>119</v>
      </c>
      <c r="C102" s="57" t="s">
        <v>246</v>
      </c>
      <c r="D102" s="58">
        <v>4549248.25</v>
      </c>
      <c r="E102" s="58">
        <v>4514158.03</v>
      </c>
      <c r="F102" s="59">
        <f t="shared" si="6"/>
        <v>35090.219999999739</v>
      </c>
      <c r="G102" s="60"/>
    </row>
    <row r="103" spans="1:7" ht="27" customHeight="1">
      <c r="A103" s="55" t="s">
        <v>143</v>
      </c>
      <c r="B103" s="56" t="s">
        <v>119</v>
      </c>
      <c r="C103" s="57" t="s">
        <v>247</v>
      </c>
      <c r="D103" s="58">
        <v>4549248.25</v>
      </c>
      <c r="E103" s="58">
        <v>4514158.03</v>
      </c>
      <c r="F103" s="59">
        <f t="shared" ref="F103:F106" si="7">D103-E103</f>
        <v>35090.219999999739</v>
      </c>
      <c r="G103" s="60"/>
    </row>
    <row r="104" spans="1:7" ht="27" customHeight="1">
      <c r="A104" s="55" t="s">
        <v>145</v>
      </c>
      <c r="B104" s="56" t="s">
        <v>119</v>
      </c>
      <c r="C104" s="57" t="s">
        <v>248</v>
      </c>
      <c r="D104" s="58">
        <v>4549248.25</v>
      </c>
      <c r="E104" s="58">
        <v>4514158.03</v>
      </c>
      <c r="F104" s="59">
        <f t="shared" si="7"/>
        <v>35090.219999999739</v>
      </c>
      <c r="G104" s="60"/>
    </row>
    <row r="105" spans="1:7" ht="18" customHeight="1">
      <c r="A105" s="55" t="s">
        <v>149</v>
      </c>
      <c r="B105" s="56" t="s">
        <v>119</v>
      </c>
      <c r="C105" s="57" t="s">
        <v>249</v>
      </c>
      <c r="D105" s="58">
        <v>4549248.25</v>
      </c>
      <c r="E105" s="58">
        <v>4514158.03</v>
      </c>
      <c r="F105" s="59">
        <f t="shared" si="7"/>
        <v>35090.219999999739</v>
      </c>
      <c r="G105" s="60"/>
    </row>
    <row r="106" spans="1:7" ht="18" customHeight="1">
      <c r="A106" s="55" t="s">
        <v>162</v>
      </c>
      <c r="B106" s="56" t="s">
        <v>119</v>
      </c>
      <c r="C106" s="57" t="s">
        <v>250</v>
      </c>
      <c r="D106" s="58">
        <v>614100</v>
      </c>
      <c r="E106" s="58">
        <v>614098.18999999994</v>
      </c>
      <c r="F106" s="59">
        <f t="shared" si="7"/>
        <v>1.8100000000558794</v>
      </c>
      <c r="G106" s="60"/>
    </row>
    <row r="107" spans="1:7" ht="18" customHeight="1">
      <c r="A107" s="55" t="s">
        <v>209</v>
      </c>
      <c r="B107" s="56" t="s">
        <v>119</v>
      </c>
      <c r="C107" s="57" t="s">
        <v>251</v>
      </c>
      <c r="D107" s="58">
        <v>614100</v>
      </c>
      <c r="E107" s="58">
        <v>614098.18999999994</v>
      </c>
      <c r="F107" s="59">
        <f t="shared" ref="F107:F110" si="8">D107-E107</f>
        <v>1.8100000000558794</v>
      </c>
      <c r="G107" s="60"/>
    </row>
    <row r="108" spans="1:7" ht="18" customHeight="1">
      <c r="A108" s="55" t="s">
        <v>252</v>
      </c>
      <c r="B108" s="56" t="s">
        <v>119</v>
      </c>
      <c r="C108" s="57" t="s">
        <v>253</v>
      </c>
      <c r="D108" s="58">
        <v>614100</v>
      </c>
      <c r="E108" s="58">
        <v>614098.18999999994</v>
      </c>
      <c r="F108" s="59">
        <f t="shared" si="8"/>
        <v>1.8100000000558794</v>
      </c>
      <c r="G108" s="60"/>
    </row>
    <row r="109" spans="1:7" ht="18" customHeight="1">
      <c r="A109" s="55" t="s">
        <v>254</v>
      </c>
      <c r="B109" s="56" t="s">
        <v>119</v>
      </c>
      <c r="C109" s="57" t="s">
        <v>255</v>
      </c>
      <c r="D109" s="58">
        <v>614100</v>
      </c>
      <c r="E109" s="58">
        <v>614098.18999999994</v>
      </c>
      <c r="F109" s="59">
        <f t="shared" si="8"/>
        <v>1.8100000000558794</v>
      </c>
      <c r="G109" s="60"/>
    </row>
    <row r="110" spans="1:7" ht="18" customHeight="1">
      <c r="A110" s="55" t="s">
        <v>256</v>
      </c>
      <c r="B110" s="56" t="s">
        <v>119</v>
      </c>
      <c r="C110" s="57" t="s">
        <v>257</v>
      </c>
      <c r="D110" s="58">
        <v>1363270</v>
      </c>
      <c r="E110" s="58">
        <v>1357320.97</v>
      </c>
      <c r="F110" s="59">
        <f t="shared" si="8"/>
        <v>5949.0300000000279</v>
      </c>
      <c r="G110" s="60"/>
    </row>
    <row r="111" spans="1:7" ht="28.9" customHeight="1">
      <c r="A111" s="55" t="s">
        <v>143</v>
      </c>
      <c r="B111" s="56" t="s">
        <v>119</v>
      </c>
      <c r="C111" s="57" t="s">
        <v>258</v>
      </c>
      <c r="D111" s="58">
        <v>1363270</v>
      </c>
      <c r="E111" s="58">
        <v>1357320.97</v>
      </c>
      <c r="F111" s="59">
        <f t="shared" ref="F111:F113" si="9">D111-E111</f>
        <v>5949.0300000000279</v>
      </c>
      <c r="G111" s="60"/>
    </row>
    <row r="112" spans="1:7" ht="28.9" customHeight="1">
      <c r="A112" s="55" t="s">
        <v>145</v>
      </c>
      <c r="B112" s="56" t="s">
        <v>119</v>
      </c>
      <c r="C112" s="57" t="s">
        <v>259</v>
      </c>
      <c r="D112" s="58">
        <v>1363270</v>
      </c>
      <c r="E112" s="58">
        <v>1357320.97</v>
      </c>
      <c r="F112" s="59">
        <f t="shared" si="9"/>
        <v>5949.0300000000279</v>
      </c>
      <c r="G112" s="60"/>
    </row>
    <row r="113" spans="1:7" ht="19.899999999999999" customHeight="1">
      <c r="A113" s="55" t="s">
        <v>149</v>
      </c>
      <c r="B113" s="56" t="s">
        <v>119</v>
      </c>
      <c r="C113" s="57" t="s">
        <v>260</v>
      </c>
      <c r="D113" s="58">
        <v>1363270</v>
      </c>
      <c r="E113" s="58">
        <v>1357320.97</v>
      </c>
      <c r="F113" s="59">
        <f t="shared" si="9"/>
        <v>5949.0300000000279</v>
      </c>
      <c r="G113" s="60"/>
    </row>
    <row r="114" spans="1:7" ht="24" customHeight="1">
      <c r="A114" s="61" t="s">
        <v>261</v>
      </c>
      <c r="B114" s="62" t="s">
        <v>262</v>
      </c>
      <c r="C114" s="63" t="s">
        <v>32</v>
      </c>
      <c r="D114" s="64">
        <v>-8822030.4199999999</v>
      </c>
      <c r="E114" s="64">
        <v>-290521.86</v>
      </c>
      <c r="F114" s="65" t="s">
        <v>32</v>
      </c>
      <c r="G114" s="66"/>
    </row>
    <row r="115" spans="1:7" ht="15" customHeight="1">
      <c r="A115" s="67"/>
      <c r="B115" s="68"/>
      <c r="C115" s="68"/>
      <c r="D115" s="68"/>
      <c r="E115" s="68"/>
      <c r="F115" s="68"/>
      <c r="G115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0078740157483" right="0.39370078740157483" top="0.39370078740157483" bottom="0.39370078740157483" header="0" footer="0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2"/>
  <sheetViews>
    <sheetView tabSelected="1" zoomScale="130" zoomScaleNormal="130" zoomScaleSheetLayoutView="100" workbookViewId="0">
      <selection activeCell="A36" sqref="A36"/>
    </sheetView>
  </sheetViews>
  <sheetFormatPr defaultColWidth="9.42578125" defaultRowHeight="15"/>
  <cols>
    <col min="1" max="1" width="51.42578125" style="1" customWidth="1"/>
    <col min="2" max="2" width="10" style="1" customWidth="1"/>
    <col min="3" max="3" width="21.7109375" style="1" customWidth="1"/>
    <col min="4" max="6" width="14.85546875" style="1" customWidth="1"/>
    <col min="7" max="7" width="6.85546875" style="1" customWidth="1"/>
    <col min="8" max="16384" width="9.42578125" style="1"/>
  </cols>
  <sheetData>
    <row r="1" spans="1:7" ht="15" customHeight="1">
      <c r="A1" s="69"/>
      <c r="B1" s="70"/>
      <c r="C1" s="71"/>
      <c r="D1" s="18"/>
      <c r="E1" s="72"/>
      <c r="F1" s="44" t="s">
        <v>263</v>
      </c>
      <c r="G1" s="15"/>
    </row>
    <row r="2" spans="1:7" ht="14.1" customHeight="1">
      <c r="A2" s="112" t="s">
        <v>264</v>
      </c>
      <c r="B2" s="113"/>
      <c r="C2" s="113"/>
      <c r="D2" s="113"/>
      <c r="E2" s="113"/>
      <c r="F2" s="113"/>
      <c r="G2" s="15"/>
    </row>
    <row r="3" spans="1:7" ht="12" customHeight="1">
      <c r="A3" s="73"/>
      <c r="B3" s="74"/>
      <c r="C3" s="75"/>
      <c r="D3" s="76"/>
      <c r="E3" s="77"/>
      <c r="F3" s="78"/>
      <c r="G3" s="15"/>
    </row>
    <row r="4" spans="1:7" ht="13.5" customHeight="1">
      <c r="A4" s="120" t="s">
        <v>21</v>
      </c>
      <c r="B4" s="120" t="s">
        <v>22</v>
      </c>
      <c r="C4" s="120" t="s">
        <v>265</v>
      </c>
      <c r="D4" s="120" t="s">
        <v>24</v>
      </c>
      <c r="E4" s="120" t="s">
        <v>25</v>
      </c>
      <c r="F4" s="120" t="s">
        <v>26</v>
      </c>
      <c r="G4" s="15"/>
    </row>
    <row r="5" spans="1:7" ht="12" customHeight="1">
      <c r="A5" s="121"/>
      <c r="B5" s="121"/>
      <c r="C5" s="121"/>
      <c r="D5" s="121"/>
      <c r="E5" s="121"/>
      <c r="F5" s="121"/>
      <c r="G5" s="15"/>
    </row>
    <row r="6" spans="1:7" ht="12" customHeight="1">
      <c r="A6" s="121"/>
      <c r="B6" s="121"/>
      <c r="C6" s="121"/>
      <c r="D6" s="121"/>
      <c r="E6" s="121"/>
      <c r="F6" s="121"/>
      <c r="G6" s="15"/>
    </row>
    <row r="7" spans="1:7" ht="11.25" customHeight="1">
      <c r="A7" s="121"/>
      <c r="B7" s="121"/>
      <c r="C7" s="121"/>
      <c r="D7" s="121"/>
      <c r="E7" s="121"/>
      <c r="F7" s="121"/>
      <c r="G7" s="15"/>
    </row>
    <row r="8" spans="1:7" ht="10.5" customHeight="1">
      <c r="A8" s="121"/>
      <c r="B8" s="121"/>
      <c r="C8" s="121"/>
      <c r="D8" s="121"/>
      <c r="E8" s="121"/>
      <c r="F8" s="121"/>
      <c r="G8" s="15"/>
    </row>
    <row r="9" spans="1:7" ht="12" customHeight="1">
      <c r="A9" s="30">
        <v>1</v>
      </c>
      <c r="B9" s="31">
        <v>2</v>
      </c>
      <c r="C9" s="46">
        <v>3</v>
      </c>
      <c r="D9" s="47" t="s">
        <v>27</v>
      </c>
      <c r="E9" s="47" t="s">
        <v>28</v>
      </c>
      <c r="F9" s="47" t="s">
        <v>29</v>
      </c>
      <c r="G9" s="15"/>
    </row>
    <row r="10" spans="1:7" ht="18" customHeight="1">
      <c r="A10" s="61" t="s">
        <v>266</v>
      </c>
      <c r="B10" s="79">
        <v>500</v>
      </c>
      <c r="C10" s="80" t="s">
        <v>32</v>
      </c>
      <c r="D10" s="36">
        <v>8822030.4199999999</v>
      </c>
      <c r="E10" s="36">
        <v>290521.86</v>
      </c>
      <c r="F10" s="50">
        <v>8531508.5600000005</v>
      </c>
      <c r="G10" s="15"/>
    </row>
    <row r="11" spans="1:7" ht="12" customHeight="1">
      <c r="A11" s="81" t="s">
        <v>34</v>
      </c>
      <c r="B11" s="82"/>
      <c r="C11" s="83"/>
      <c r="D11" s="84"/>
      <c r="E11" s="84"/>
      <c r="F11" s="85"/>
      <c r="G11" s="15"/>
    </row>
    <row r="12" spans="1:7" ht="18" customHeight="1">
      <c r="A12" s="86" t="s">
        <v>267</v>
      </c>
      <c r="B12" s="82">
        <v>520</v>
      </c>
      <c r="C12" s="83" t="s">
        <v>32</v>
      </c>
      <c r="D12" s="87" t="s">
        <v>33</v>
      </c>
      <c r="E12" s="87" t="s">
        <v>33</v>
      </c>
      <c r="F12" s="88" t="s">
        <v>33</v>
      </c>
      <c r="G12" s="15"/>
    </row>
    <row r="13" spans="1:7" ht="12" customHeight="1">
      <c r="A13" s="89" t="s">
        <v>268</v>
      </c>
      <c r="B13" s="82"/>
      <c r="C13" s="83"/>
      <c r="D13" s="84"/>
      <c r="E13" s="84"/>
      <c r="F13" s="85"/>
      <c r="G13" s="15"/>
    </row>
    <row r="14" spans="1:7" ht="14.1" customHeight="1">
      <c r="A14" s="90" t="s">
        <v>269</v>
      </c>
      <c r="B14" s="82">
        <v>620</v>
      </c>
      <c r="C14" s="83" t="s">
        <v>32</v>
      </c>
      <c r="D14" s="87" t="s">
        <v>33</v>
      </c>
      <c r="E14" s="87" t="s">
        <v>33</v>
      </c>
      <c r="F14" s="88" t="s">
        <v>33</v>
      </c>
      <c r="G14" s="15"/>
    </row>
    <row r="15" spans="1:7" ht="12.95" customHeight="1">
      <c r="A15" s="91" t="s">
        <v>268</v>
      </c>
      <c r="B15" s="82"/>
      <c r="C15" s="83"/>
      <c r="D15" s="84"/>
      <c r="E15" s="84"/>
      <c r="F15" s="85"/>
      <c r="G15" s="15"/>
    </row>
    <row r="16" spans="1:7" ht="14.1" customHeight="1">
      <c r="A16" s="92" t="s">
        <v>270</v>
      </c>
      <c r="B16" s="82">
        <v>700</v>
      </c>
      <c r="C16" s="83"/>
      <c r="D16" s="87">
        <v>8822030.4199999999</v>
      </c>
      <c r="E16" s="87">
        <v>290521.86</v>
      </c>
      <c r="F16" s="88">
        <v>8531508.5600000005</v>
      </c>
      <c r="G16" s="15"/>
    </row>
    <row r="17" spans="1:7">
      <c r="A17" s="93" t="s">
        <v>271</v>
      </c>
      <c r="B17" s="82">
        <v>700</v>
      </c>
      <c r="C17" s="83" t="s">
        <v>272</v>
      </c>
      <c r="D17" s="87">
        <v>8822030.4199999999</v>
      </c>
      <c r="E17" s="87">
        <v>290521.86</v>
      </c>
      <c r="F17" s="88">
        <v>8531508.5600000005</v>
      </c>
      <c r="G17" s="15"/>
    </row>
    <row r="18" spans="1:7" ht="14.1" customHeight="1">
      <c r="A18" s="90" t="s">
        <v>273</v>
      </c>
      <c r="B18" s="82">
        <v>710</v>
      </c>
      <c r="C18" s="83"/>
      <c r="D18" s="87">
        <v>-190328515.2658</v>
      </c>
      <c r="E18" s="87">
        <v>-178293170.53</v>
      </c>
      <c r="F18" s="94" t="s">
        <v>274</v>
      </c>
      <c r="G18" s="15"/>
    </row>
    <row r="19" spans="1:7">
      <c r="A19" s="55" t="s">
        <v>275</v>
      </c>
      <c r="B19" s="82">
        <v>710</v>
      </c>
      <c r="C19" s="83" t="s">
        <v>276</v>
      </c>
      <c r="D19" s="87">
        <v>-190328515.2658</v>
      </c>
      <c r="E19" s="87">
        <v>-178293170.53</v>
      </c>
      <c r="F19" s="94" t="s">
        <v>274</v>
      </c>
      <c r="G19" s="15"/>
    </row>
    <row r="20" spans="1:7">
      <c r="A20" s="55" t="s">
        <v>277</v>
      </c>
      <c r="B20" s="82">
        <v>710</v>
      </c>
      <c r="C20" s="83" t="s">
        <v>278</v>
      </c>
      <c r="D20" s="87">
        <v>-190328515.2658</v>
      </c>
      <c r="E20" s="87">
        <v>-178293170.53</v>
      </c>
      <c r="F20" s="94" t="s">
        <v>274</v>
      </c>
      <c r="G20" s="15"/>
    </row>
    <row r="21" spans="1:7">
      <c r="A21" s="55" t="s">
        <v>279</v>
      </c>
      <c r="B21" s="82">
        <v>710</v>
      </c>
      <c r="C21" s="83" t="s">
        <v>280</v>
      </c>
      <c r="D21" s="87">
        <v>-190328515.2658</v>
      </c>
      <c r="E21" s="87">
        <v>-178293170.53</v>
      </c>
      <c r="F21" s="94" t="s">
        <v>274</v>
      </c>
      <c r="G21" s="15"/>
    </row>
    <row r="22" spans="1:7" ht="23.25">
      <c r="A22" s="55" t="s">
        <v>281</v>
      </c>
      <c r="B22" s="82">
        <v>710</v>
      </c>
      <c r="C22" s="83" t="s">
        <v>282</v>
      </c>
      <c r="D22" s="87">
        <v>-190328515.2658</v>
      </c>
      <c r="E22" s="87">
        <v>-178293170.53</v>
      </c>
      <c r="F22" s="94" t="s">
        <v>274</v>
      </c>
      <c r="G22" s="15"/>
    </row>
    <row r="23" spans="1:7" ht="14.1" customHeight="1">
      <c r="A23" s="90" t="s">
        <v>283</v>
      </c>
      <c r="B23" s="82">
        <v>720</v>
      </c>
      <c r="C23" s="83"/>
      <c r="D23" s="87">
        <v>199150545.68000001</v>
      </c>
      <c r="E23" s="87">
        <v>178583692.38999999</v>
      </c>
      <c r="F23" s="94" t="s">
        <v>274</v>
      </c>
      <c r="G23" s="15"/>
    </row>
    <row r="24" spans="1:7">
      <c r="A24" s="55" t="s">
        <v>284</v>
      </c>
      <c r="B24" s="82">
        <v>720</v>
      </c>
      <c r="C24" s="95" t="s">
        <v>285</v>
      </c>
      <c r="D24" s="87">
        <v>199150545.68000001</v>
      </c>
      <c r="E24" s="87">
        <v>178583692.38999999</v>
      </c>
      <c r="F24" s="94" t="s">
        <v>274</v>
      </c>
      <c r="G24" s="15"/>
    </row>
    <row r="25" spans="1:7">
      <c r="A25" s="55" t="s">
        <v>286</v>
      </c>
      <c r="B25" s="82">
        <v>720</v>
      </c>
      <c r="C25" s="95" t="s">
        <v>287</v>
      </c>
      <c r="D25" s="87">
        <v>199150545.68000001</v>
      </c>
      <c r="E25" s="87">
        <v>178583692.38999999</v>
      </c>
      <c r="F25" s="94" t="s">
        <v>274</v>
      </c>
      <c r="G25" s="15"/>
    </row>
    <row r="26" spans="1:7">
      <c r="A26" s="55" t="s">
        <v>288</v>
      </c>
      <c r="B26" s="82">
        <v>720</v>
      </c>
      <c r="C26" s="95" t="s">
        <v>289</v>
      </c>
      <c r="D26" s="87">
        <v>199150545.68000001</v>
      </c>
      <c r="E26" s="87">
        <v>178583692.38999999</v>
      </c>
      <c r="F26" s="94" t="s">
        <v>274</v>
      </c>
      <c r="G26" s="15"/>
    </row>
    <row r="27" spans="1:7" ht="23.25">
      <c r="A27" s="55" t="s">
        <v>290</v>
      </c>
      <c r="B27" s="82">
        <v>720</v>
      </c>
      <c r="C27" s="95" t="s">
        <v>291</v>
      </c>
      <c r="D27" s="87">
        <v>199150545.68000001</v>
      </c>
      <c r="E27" s="87">
        <v>178583692.38999999</v>
      </c>
      <c r="F27" s="94" t="s">
        <v>274</v>
      </c>
      <c r="G27" s="15"/>
    </row>
    <row r="28" spans="1:7" ht="10.5" customHeight="1">
      <c r="A28" s="96"/>
      <c r="B28" s="97"/>
      <c r="C28" s="98"/>
      <c r="D28" s="99"/>
      <c r="E28" s="100"/>
      <c r="F28" s="100"/>
      <c r="G28" s="15"/>
    </row>
    <row r="29" spans="1:7">
      <c r="A29" s="101"/>
      <c r="B29" s="102" t="s">
        <v>292</v>
      </c>
      <c r="C29" s="101"/>
      <c r="D29" s="11"/>
      <c r="E29" s="103"/>
      <c r="F29" s="103"/>
      <c r="G29" s="15"/>
    </row>
    <row r="30" spans="1:7" ht="19.899999999999999" customHeight="1">
      <c r="A30" s="108" t="s">
        <v>297</v>
      </c>
      <c r="B30" s="109"/>
      <c r="C30" s="110"/>
      <c r="D30" s="124" t="s">
        <v>293</v>
      </c>
      <c r="E30" s="125"/>
      <c r="F30" s="15"/>
      <c r="G30" s="15"/>
    </row>
    <row r="31" spans="1:7" ht="9.9499999999999993" customHeight="1">
      <c r="A31" s="104"/>
      <c r="B31" s="105" t="s">
        <v>294</v>
      </c>
      <c r="C31" s="15"/>
      <c r="D31" s="126" t="s">
        <v>295</v>
      </c>
      <c r="E31" s="127"/>
      <c r="F31" s="15"/>
      <c r="G31" s="15"/>
    </row>
    <row r="32" spans="1:7" ht="9.9499999999999993" customHeight="1">
      <c r="A32" s="101"/>
      <c r="B32" s="106"/>
      <c r="C32" s="107"/>
      <c r="D32" s="103"/>
      <c r="E32" s="103"/>
      <c r="F32" s="103"/>
      <c r="G32" s="15"/>
    </row>
  </sheetData>
  <mergeCells count="9">
    <mergeCell ref="D30:E30"/>
    <mergeCell ref="D31:E31"/>
    <mergeCell ref="A2:F2"/>
    <mergeCell ref="A4:A8"/>
    <mergeCell ref="B4:B8"/>
    <mergeCell ref="C4:C8"/>
    <mergeCell ref="D4:D8"/>
    <mergeCell ref="E4:E8"/>
    <mergeCell ref="F4:F8"/>
  </mergeCells>
  <pageMargins left="0.31496062992125984" right="0.31496062992125984" top="0.74803149606299213" bottom="0.74803149606299213" header="0.31496062992125984" footer="0.31496062992125984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3F72ECBF-EA56-4515-8A1F-5C4D45417FF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2024-06-07T03:34:36Z</cp:lastPrinted>
  <dcterms:created xsi:type="dcterms:W3CDTF">2023-03-14T09:02:33Z</dcterms:created>
  <dcterms:modified xsi:type="dcterms:W3CDTF">2024-06-07T03:34:37Z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762_Орг=6901506_762_01_Ф=0503117G_Период=2022 год.xlsx</vt:lpwstr>
  </property>
  <property fmtid="{D5CDD505-2E9C-101B-9397-08002B2CF9AE}" pid="3" name="Название отчета">
    <vt:lpwstr>762_Орг=6901506_762_01_Ф=0503117G_Период=2022 год.xlsx</vt:lpwstr>
  </property>
  <property fmtid="{D5CDD505-2E9C-101B-9397-08002B2CF9AE}" pid="4" name="Версия клиента">
    <vt:lpwstr>20.2.0.36986 (.NET Core)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192.168.241.193</vt:lpwstr>
  </property>
  <property fmtid="{D5CDD505-2E9C-101B-9397-08002B2CF9AE}" pid="8" name="База">
    <vt:lpwstr>svod_smart</vt:lpwstr>
  </property>
  <property fmtid="{D5CDD505-2E9C-101B-9397-08002B2CF9AE}" pid="9" name="Пользователь">
    <vt:lpwstr>7452121660_02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используется</vt:lpwstr>
  </property>
</Properties>
</file>