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аза\Desktop\"/>
    </mc:Choice>
  </mc:AlternateContent>
  <bookViews>
    <workbookView xWindow="0" yWindow="0" windowWidth="7470" windowHeight="2700" activeTab="4"/>
  </bookViews>
  <sheets>
    <sheet name="эст. Жен." sheetId="1" r:id="rId1"/>
    <sheet name="эст. Муж." sheetId="2" r:id="rId2"/>
    <sheet name="завод муж." sheetId="8" r:id="rId3"/>
    <sheet name="завод жен." sheetId="9" r:id="rId4"/>
    <sheet name="праздник" sheetId="7" r:id="rId5"/>
  </sheets>
  <definedNames>
    <definedName name="_xlnm.Print_Area" localSheetId="4">праздник!$A$1:$D$54</definedName>
    <definedName name="_xlnm.Print_Area" localSheetId="0">'эст. Жен.'!$A$1:$G$52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8" l="1"/>
  <c r="E65" i="8"/>
  <c r="F64" i="8"/>
  <c r="F66" i="8" s="1"/>
  <c r="E64" i="8"/>
  <c r="E63" i="8"/>
  <c r="E62" i="8"/>
  <c r="F61" i="8"/>
  <c r="F63" i="8" s="1"/>
  <c r="E61" i="8"/>
  <c r="E60" i="8"/>
  <c r="E59" i="8"/>
  <c r="F58" i="8"/>
  <c r="F60" i="8" s="1"/>
  <c r="E58" i="8"/>
  <c r="E57" i="8"/>
  <c r="E56" i="8"/>
  <c r="F55" i="8"/>
  <c r="F57" i="8" s="1"/>
  <c r="E55" i="8"/>
  <c r="E54" i="8"/>
  <c r="E53" i="8"/>
  <c r="F52" i="8"/>
  <c r="F54" i="8" s="1"/>
  <c r="E52" i="8"/>
  <c r="E51" i="8"/>
  <c r="E50" i="8"/>
  <c r="F49" i="8"/>
  <c r="F51" i="8" s="1"/>
  <c r="E49" i="8"/>
  <c r="E48" i="8"/>
  <c r="E47" i="8"/>
  <c r="F46" i="8"/>
  <c r="F48" i="8" s="1"/>
  <c r="E46" i="8"/>
  <c r="E45" i="8"/>
  <c r="E44" i="8"/>
  <c r="F43" i="8"/>
  <c r="F45" i="8" s="1"/>
  <c r="E43" i="8"/>
  <c r="E42" i="8"/>
  <c r="E41" i="8"/>
  <c r="F40" i="8"/>
  <c r="F42" i="8" s="1"/>
  <c r="E40" i="8"/>
  <c r="E39" i="8"/>
  <c r="E38" i="8"/>
  <c r="F37" i="8"/>
  <c r="F39" i="8" s="1"/>
  <c r="E37" i="8"/>
  <c r="E36" i="8"/>
  <c r="E35" i="8"/>
  <c r="F34" i="8"/>
  <c r="F36" i="8" s="1"/>
  <c r="E34" i="8"/>
  <c r="E33" i="8"/>
  <c r="E32" i="8"/>
  <c r="F31" i="8"/>
  <c r="F33" i="8" s="1"/>
  <c r="E31" i="8"/>
  <c r="E30" i="8"/>
  <c r="E29" i="8"/>
  <c r="F28" i="8"/>
  <c r="F30" i="8" s="1"/>
  <c r="E28" i="8"/>
  <c r="E27" i="8"/>
  <c r="E26" i="8"/>
  <c r="F25" i="8"/>
  <c r="F27" i="8" s="1"/>
  <c r="E25" i="8"/>
  <c r="E24" i="8"/>
  <c r="E23" i="8"/>
  <c r="F22" i="8"/>
  <c r="F24" i="8" s="1"/>
  <c r="E22" i="8"/>
  <c r="E21" i="8"/>
  <c r="E20" i="8"/>
  <c r="F19" i="8"/>
  <c r="F21" i="8" s="1"/>
  <c r="E19" i="8"/>
  <c r="E18" i="8"/>
  <c r="E17" i="8"/>
  <c r="F16" i="8"/>
  <c r="F18" i="8" s="1"/>
  <c r="E16" i="8"/>
  <c r="E15" i="8"/>
  <c r="E14" i="8"/>
  <c r="F13" i="8"/>
  <c r="F15" i="8" s="1"/>
  <c r="E13" i="8"/>
  <c r="E12" i="8"/>
  <c r="E11" i="8"/>
  <c r="F10" i="8"/>
  <c r="F12" i="8" s="1"/>
  <c r="E10" i="8"/>
  <c r="E9" i="8"/>
  <c r="E8" i="8"/>
  <c r="F7" i="8"/>
  <c r="F9" i="8" s="1"/>
  <c r="E7" i="8"/>
  <c r="E42" i="9"/>
  <c r="E41" i="9"/>
  <c r="F40" i="9"/>
  <c r="F42" i="9" s="1"/>
  <c r="E40" i="9"/>
  <c r="E39" i="9"/>
  <c r="E38" i="9"/>
  <c r="F37" i="9"/>
  <c r="F39" i="9" s="1"/>
  <c r="E37" i="9"/>
  <c r="E36" i="9"/>
  <c r="E35" i="9"/>
  <c r="F34" i="9"/>
  <c r="F36" i="9" s="1"/>
  <c r="E34" i="9"/>
  <c r="E33" i="9"/>
  <c r="E32" i="9"/>
  <c r="F31" i="9"/>
  <c r="F33" i="9" s="1"/>
  <c r="E31" i="9"/>
  <c r="E30" i="9"/>
  <c r="E29" i="9"/>
  <c r="F28" i="9"/>
  <c r="F30" i="9" s="1"/>
  <c r="E28" i="9"/>
  <c r="E27" i="9"/>
  <c r="E26" i="9"/>
  <c r="F25" i="9"/>
  <c r="F27" i="9" s="1"/>
  <c r="E25" i="9"/>
  <c r="E24" i="9"/>
  <c r="E23" i="9"/>
  <c r="F22" i="9"/>
  <c r="F24" i="9" s="1"/>
  <c r="E22" i="9"/>
  <c r="E21" i="9"/>
  <c r="E20" i="9"/>
  <c r="F19" i="9"/>
  <c r="F21" i="9" s="1"/>
  <c r="E19" i="9"/>
  <c r="E18" i="9"/>
  <c r="E17" i="9"/>
  <c r="F16" i="9"/>
  <c r="F18" i="9" s="1"/>
  <c r="E16" i="9"/>
  <c r="E15" i="9"/>
  <c r="E14" i="9"/>
  <c r="F13" i="9"/>
  <c r="F15" i="9" s="1"/>
  <c r="E13" i="9"/>
  <c r="E12" i="9"/>
  <c r="E11" i="9"/>
  <c r="F10" i="9"/>
  <c r="F12" i="9" s="1"/>
  <c r="E10" i="9"/>
  <c r="E9" i="9"/>
  <c r="E8" i="9"/>
  <c r="F7" i="9"/>
  <c r="F9" i="9" s="1"/>
  <c r="E7" i="9"/>
  <c r="F8" i="8" l="1"/>
  <c r="F11" i="8"/>
  <c r="F14" i="8"/>
  <c r="F17" i="8"/>
  <c r="F20" i="8"/>
  <c r="F23" i="8"/>
  <c r="F26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8" i="9"/>
  <c r="F11" i="9"/>
  <c r="F14" i="9"/>
  <c r="F17" i="9"/>
  <c r="F20" i="9"/>
  <c r="F23" i="9"/>
  <c r="F26" i="9"/>
  <c r="F29" i="9"/>
  <c r="F32" i="9"/>
  <c r="F35" i="9"/>
  <c r="F38" i="9"/>
  <c r="F41" i="9"/>
  <c r="E22" i="1"/>
  <c r="F22" i="1"/>
  <c r="E23" i="1"/>
  <c r="F23" i="1"/>
  <c r="E24" i="1"/>
  <c r="F24" i="1"/>
  <c r="E10" i="1"/>
  <c r="F10" i="1"/>
  <c r="E11" i="1"/>
  <c r="F11" i="1"/>
  <c r="E12" i="1"/>
  <c r="F12" i="1"/>
  <c r="E16" i="1"/>
  <c r="F16" i="1"/>
  <c r="F17" i="1" s="1"/>
  <c r="E17" i="1"/>
  <c r="E18" i="1"/>
  <c r="E34" i="1"/>
  <c r="F34" i="1"/>
  <c r="E35" i="1"/>
  <c r="F35" i="1"/>
  <c r="E36" i="1"/>
  <c r="F36" i="1"/>
  <c r="E25" i="1"/>
  <c r="F25" i="1"/>
  <c r="F26" i="1" s="1"/>
  <c r="E26" i="1"/>
  <c r="E27" i="1"/>
  <c r="E31" i="2"/>
  <c r="F31" i="2"/>
  <c r="E32" i="2"/>
  <c r="F32" i="2"/>
  <c r="E33" i="2"/>
  <c r="F33" i="2"/>
  <c r="E28" i="2"/>
  <c r="F28" i="2"/>
  <c r="E29" i="2"/>
  <c r="F29" i="2"/>
  <c r="E30" i="2"/>
  <c r="F30" i="2"/>
  <c r="E58" i="2"/>
  <c r="F58" i="2"/>
  <c r="E59" i="2"/>
  <c r="F59" i="2"/>
  <c r="E60" i="2"/>
  <c r="F60" i="2"/>
  <c r="E19" i="2"/>
  <c r="F19" i="2"/>
  <c r="E20" i="2"/>
  <c r="F20" i="2"/>
  <c r="E21" i="2"/>
  <c r="F21" i="2"/>
  <c r="E13" i="2"/>
  <c r="F13" i="2"/>
  <c r="E14" i="2"/>
  <c r="F14" i="2"/>
  <c r="E15" i="2"/>
  <c r="F15" i="2"/>
  <c r="E43" i="2"/>
  <c r="F43" i="2"/>
  <c r="E44" i="2"/>
  <c r="F44" i="2"/>
  <c r="E45" i="2"/>
  <c r="F45" i="2"/>
  <c r="E61" i="2"/>
  <c r="F61" i="2"/>
  <c r="E62" i="2"/>
  <c r="F62" i="2"/>
  <c r="E63" i="2"/>
  <c r="F63" i="2"/>
  <c r="E64" i="2"/>
  <c r="F64" i="2"/>
  <c r="E65" i="2"/>
  <c r="F65" i="2"/>
  <c r="E66" i="2"/>
  <c r="F66" i="2"/>
  <c r="E70" i="2"/>
  <c r="F70" i="2"/>
  <c r="E71" i="2"/>
  <c r="F71" i="2"/>
  <c r="E72" i="2"/>
  <c r="F72" i="2"/>
  <c r="E37" i="2"/>
  <c r="F37" i="2"/>
  <c r="E38" i="2"/>
  <c r="F38" i="2"/>
  <c r="E39" i="2"/>
  <c r="F39" i="2"/>
  <c r="E79" i="2"/>
  <c r="F79" i="2"/>
  <c r="E80" i="2"/>
  <c r="F80" i="2"/>
  <c r="E81" i="2"/>
  <c r="F81" i="2"/>
  <c r="E40" i="2"/>
  <c r="F40" i="2"/>
  <c r="E41" i="2"/>
  <c r="F41" i="2"/>
  <c r="E42" i="2"/>
  <c r="F42" i="2"/>
  <c r="E9" i="2"/>
  <c r="E8" i="2"/>
  <c r="F7" i="2"/>
  <c r="F9" i="2" s="1"/>
  <c r="E7" i="2"/>
  <c r="E24" i="2"/>
  <c r="E23" i="2"/>
  <c r="F22" i="2"/>
  <c r="F24" i="2" s="1"/>
  <c r="E22" i="2"/>
  <c r="E57" i="2"/>
  <c r="E56" i="2"/>
  <c r="F55" i="2"/>
  <c r="F57" i="2" s="1"/>
  <c r="E55" i="2"/>
  <c r="E75" i="2"/>
  <c r="E74" i="2"/>
  <c r="F73" i="2"/>
  <c r="F75" i="2" s="1"/>
  <c r="E73" i="2"/>
  <c r="E48" i="2"/>
  <c r="E47" i="2"/>
  <c r="F46" i="2"/>
  <c r="F48" i="2" s="1"/>
  <c r="E46" i="2"/>
  <c r="E54" i="2"/>
  <c r="E53" i="2"/>
  <c r="F52" i="2"/>
  <c r="F54" i="2" s="1"/>
  <c r="E52" i="2"/>
  <c r="E51" i="2"/>
  <c r="E50" i="2"/>
  <c r="F49" i="2"/>
  <c r="F51" i="2" s="1"/>
  <c r="E49" i="2"/>
  <c r="E69" i="2"/>
  <c r="E68" i="2"/>
  <c r="F67" i="2"/>
  <c r="F69" i="2" s="1"/>
  <c r="E67" i="2"/>
  <c r="E27" i="2"/>
  <c r="E26" i="2"/>
  <c r="F25" i="2"/>
  <c r="F27" i="2" s="1"/>
  <c r="E25" i="2"/>
  <c r="E12" i="2"/>
  <c r="E11" i="2"/>
  <c r="F10" i="2"/>
  <c r="F12" i="2" s="1"/>
  <c r="E10" i="2"/>
  <c r="E78" i="2"/>
  <c r="E77" i="2"/>
  <c r="F76" i="2"/>
  <c r="F78" i="2" s="1"/>
  <c r="E76" i="2"/>
  <c r="E18" i="2"/>
  <c r="E17" i="2"/>
  <c r="F16" i="2"/>
  <c r="F18" i="2" s="1"/>
  <c r="E16" i="2"/>
  <c r="E36" i="2"/>
  <c r="E35" i="2"/>
  <c r="F34" i="2"/>
  <c r="F36" i="2" s="1"/>
  <c r="E34" i="2"/>
  <c r="E30" i="1"/>
  <c r="E29" i="1"/>
  <c r="F28" i="1"/>
  <c r="F30" i="1" s="1"/>
  <c r="E28" i="1"/>
  <c r="E9" i="1"/>
  <c r="E8" i="1"/>
  <c r="F7" i="1"/>
  <c r="F9" i="1" s="1"/>
  <c r="E7" i="1"/>
  <c r="E15" i="1"/>
  <c r="E14" i="1"/>
  <c r="F13" i="1"/>
  <c r="F15" i="1" s="1"/>
  <c r="E13" i="1"/>
  <c r="E33" i="1"/>
  <c r="E32" i="1"/>
  <c r="F31" i="1"/>
  <c r="F33" i="1" s="1"/>
  <c r="E31" i="1"/>
  <c r="E39" i="1"/>
  <c r="E38" i="1"/>
  <c r="F37" i="1"/>
  <c r="F39" i="1" s="1"/>
  <c r="E37" i="1"/>
  <c r="E21" i="1"/>
  <c r="E20" i="1"/>
  <c r="F19" i="1"/>
  <c r="F21" i="1" s="1"/>
  <c r="E19" i="1"/>
  <c r="E42" i="1"/>
  <c r="E41" i="1"/>
  <c r="F40" i="1"/>
  <c r="F42" i="1" s="1"/>
  <c r="E40" i="1"/>
  <c r="E45" i="1"/>
  <c r="E44" i="1"/>
  <c r="F43" i="1"/>
  <c r="F45" i="1" s="1"/>
  <c r="E43" i="1"/>
  <c r="E48" i="1"/>
  <c r="E47" i="1"/>
  <c r="F46" i="1"/>
  <c r="F48" i="1" s="1"/>
  <c r="E46" i="1"/>
  <c r="F27" i="1" l="1"/>
  <c r="F18" i="1"/>
  <c r="F35" i="2"/>
  <c r="F17" i="2"/>
  <c r="F77" i="2"/>
  <c r="F11" i="2"/>
  <c r="F26" i="2"/>
  <c r="F68" i="2"/>
  <c r="F50" i="2"/>
  <c r="F53" i="2"/>
  <c r="F47" i="2"/>
  <c r="F74" i="2"/>
  <c r="F56" i="2"/>
  <c r="F23" i="2"/>
  <c r="F8" i="2"/>
  <c r="F47" i="1"/>
  <c r="F44" i="1"/>
  <c r="F41" i="1"/>
  <c r="F20" i="1"/>
  <c r="F38" i="1"/>
  <c r="F32" i="1"/>
  <c r="F14" i="1"/>
  <c r="F8" i="1"/>
  <c r="F29" i="1"/>
</calcChain>
</file>

<file path=xl/sharedStrings.xml><?xml version="1.0" encoding="utf-8"?>
<sst xmlns="http://schemas.openxmlformats.org/spreadsheetml/2006/main" count="431" uniqueCount="210">
  <si>
    <t>муниципальная лыжная база</t>
  </si>
  <si>
    <t xml:space="preserve">эстафета </t>
  </si>
  <si>
    <t>дистанция 2 км</t>
  </si>
  <si>
    <t>номер</t>
  </si>
  <si>
    <t>Команда</t>
  </si>
  <si>
    <t>Фамилия, Имя.</t>
  </si>
  <si>
    <t xml:space="preserve">финиш </t>
  </si>
  <si>
    <t>результат</t>
  </si>
  <si>
    <t>Итог</t>
  </si>
  <si>
    <t>место</t>
  </si>
  <si>
    <t>Юноши</t>
  </si>
  <si>
    <t>дистанция 3 км</t>
  </si>
  <si>
    <t>Соревнования по лыжным эстафетам</t>
  </si>
  <si>
    <t>среди жителей Тракторозаводского района</t>
  </si>
  <si>
    <t>Девушки</t>
  </si>
  <si>
    <t>ЦТЦЛ</t>
  </si>
  <si>
    <t>УОБ</t>
  </si>
  <si>
    <t>ЦВТС</t>
  </si>
  <si>
    <t>Павлов Андрей</t>
  </si>
  <si>
    <t>Звонарев Михаил</t>
  </si>
  <si>
    <t>СБ-9</t>
  </si>
  <si>
    <t>Филиппов Александр</t>
  </si>
  <si>
    <t>Загвоздин Дмитрий</t>
  </si>
  <si>
    <t>Ульянов Артем</t>
  </si>
  <si>
    <t>МСЦ-4</t>
  </si>
  <si>
    <t>УПДД</t>
  </si>
  <si>
    <t>Иванов Павел</t>
  </si>
  <si>
    <t>Сергеев Николай</t>
  </si>
  <si>
    <t>МСЦ</t>
  </si>
  <si>
    <t>Шарипов Руслан</t>
  </si>
  <si>
    <t>Т-8</t>
  </si>
  <si>
    <t>Суетин Сергей</t>
  </si>
  <si>
    <t>Стрельников Андрей</t>
  </si>
  <si>
    <t>ЗУ</t>
  </si>
  <si>
    <t>Чирков Дмитрий</t>
  </si>
  <si>
    <t>Гайсин Вадим</t>
  </si>
  <si>
    <t>Мирошниченко Евгений</t>
  </si>
  <si>
    <t>Крашенинин Алексей</t>
  </si>
  <si>
    <t>Егоров Алексей</t>
  </si>
  <si>
    <t>Коптеев Михаил</t>
  </si>
  <si>
    <t>Мороз Валентина</t>
  </si>
  <si>
    <t>Фортыгина Любовь</t>
  </si>
  <si>
    <t>Севостьянова Елена</t>
  </si>
  <si>
    <t>Алексеева татьяна</t>
  </si>
  <si>
    <t>Шестакова Екатерина</t>
  </si>
  <si>
    <t>Мелехина Наталья</t>
  </si>
  <si>
    <t>Лазарева Ольга</t>
  </si>
  <si>
    <t>Емельянова Лариса</t>
  </si>
  <si>
    <t>Сажаева Ольга</t>
  </si>
  <si>
    <t>Рыбалко Татьяна</t>
  </si>
  <si>
    <t>Кудрявцева Светлана</t>
  </si>
  <si>
    <t>Старцева Юлия</t>
  </si>
  <si>
    <t>Мусабирова Айгиза</t>
  </si>
  <si>
    <t>Ярцева Кристина</t>
  </si>
  <si>
    <t>Водянова Елена</t>
  </si>
  <si>
    <t xml:space="preserve">Результат </t>
  </si>
  <si>
    <t>Место</t>
  </si>
  <si>
    <t>№</t>
  </si>
  <si>
    <t>Итоговый протокол</t>
  </si>
  <si>
    <t>Главный судья</t>
  </si>
  <si>
    <t>Главный секретарь</t>
  </si>
  <si>
    <t>Рябов А.Ю.</t>
  </si>
  <si>
    <t>Шушарин Ю.В.</t>
  </si>
  <si>
    <t>Соревнования по лыжным гонкам</t>
  </si>
  <si>
    <t>праздник Тракторозаводского района</t>
  </si>
  <si>
    <t>Детские сады</t>
  </si>
  <si>
    <t>Встречная эстафета</t>
  </si>
  <si>
    <t>Начальные классы</t>
  </si>
  <si>
    <t>Эстафета</t>
  </si>
  <si>
    <t>ОЦ№3</t>
  </si>
  <si>
    <t>СОШ№107</t>
  </si>
  <si>
    <t>Спортивные семьи</t>
  </si>
  <si>
    <t>ООО "ЧТЗ-Уралтрак"  III-тур.</t>
  </si>
  <si>
    <t>место в гр.</t>
  </si>
  <si>
    <t>2 марта 2024 г</t>
  </si>
  <si>
    <t>Пугачев Данил</t>
  </si>
  <si>
    <t>Савельев Дмитрий</t>
  </si>
  <si>
    <t>Ефремов Константин</t>
  </si>
  <si>
    <t>Добрынина Зайтуна</t>
  </si>
  <si>
    <t>Бокова Мария</t>
  </si>
  <si>
    <t>Каурина Юлия</t>
  </si>
  <si>
    <t>Ветераны ЧТЗ</t>
  </si>
  <si>
    <t>Сергеев Иван</t>
  </si>
  <si>
    <t>Ильясов Рашит</t>
  </si>
  <si>
    <t>Дмитриев Юрий</t>
  </si>
  <si>
    <t>Чистов Антон</t>
  </si>
  <si>
    <t>АМЦ</t>
  </si>
  <si>
    <t>Махупов Александр</t>
  </si>
  <si>
    <t>Долганов Андрей</t>
  </si>
  <si>
    <t>Дир.по Кач.</t>
  </si>
  <si>
    <t>УТКиСМК</t>
  </si>
  <si>
    <t>Суслов Даниил</t>
  </si>
  <si>
    <t>Абдрахманов Дмитрий</t>
  </si>
  <si>
    <t>Милехина Ирина</t>
  </si>
  <si>
    <t>Никулина Александра</t>
  </si>
  <si>
    <t>Рукавцова Ирина</t>
  </si>
  <si>
    <t>Азиатцева Валентина</t>
  </si>
  <si>
    <t>Попова Раиса</t>
  </si>
  <si>
    <t>ИНХ ЦСИ</t>
  </si>
  <si>
    <t>Кукибная Валентина</t>
  </si>
  <si>
    <t>Егоров Георгий</t>
  </si>
  <si>
    <t>Насибуллина Оксана</t>
  </si>
  <si>
    <t>Понамарева Татьяна</t>
  </si>
  <si>
    <t>Коновалов Иван</t>
  </si>
  <si>
    <t>Грудинин Алексей</t>
  </si>
  <si>
    <t>Герасимов Константин</t>
  </si>
  <si>
    <t>Кашапов Равиль</t>
  </si>
  <si>
    <t>Савиновский Василий</t>
  </si>
  <si>
    <t>Техникум- инт.</t>
  </si>
  <si>
    <t>Чернавин Данил</t>
  </si>
  <si>
    <t>Богаткин Даниил</t>
  </si>
  <si>
    <t>Ирназаров Артур</t>
  </si>
  <si>
    <t>Мамаева Дания</t>
  </si>
  <si>
    <t>Обжорина Анна</t>
  </si>
  <si>
    <t>Айсенов Руслан</t>
  </si>
  <si>
    <t>Игнатьев Дмитрий</t>
  </si>
  <si>
    <t>Болотненко Сергей</t>
  </si>
  <si>
    <t>Гашова Фердаус</t>
  </si>
  <si>
    <t>Кушин Владимир</t>
  </si>
  <si>
    <t>Погодаев Денис</t>
  </si>
  <si>
    <t>ЮУрГТК</t>
  </si>
  <si>
    <t>Клименко Михаил</t>
  </si>
  <si>
    <t>Микуров Никита</t>
  </si>
  <si>
    <t>Алифер Михаил</t>
  </si>
  <si>
    <t>Щур Елена</t>
  </si>
  <si>
    <t>Турбина</t>
  </si>
  <si>
    <t>Лорикова Юлия</t>
  </si>
  <si>
    <t>Мартьянова Анна</t>
  </si>
  <si>
    <t>Парфенова Галина</t>
  </si>
  <si>
    <t>ИСТиС</t>
  </si>
  <si>
    <t>Бенгардт Никита</t>
  </si>
  <si>
    <t>Борисов Сергей</t>
  </si>
  <si>
    <t>Сорокопуд Артем</t>
  </si>
  <si>
    <t>Упр. ПК ЧТЗ</t>
  </si>
  <si>
    <t>Полищук Сергей</t>
  </si>
  <si>
    <t>Петриванов Геннадий</t>
  </si>
  <si>
    <t>Сидоров Дмитрий</t>
  </si>
  <si>
    <t>Максутова Фарида</t>
  </si>
  <si>
    <t>Кудрявцева Галина</t>
  </si>
  <si>
    <t>Хохлов Максим</t>
  </si>
  <si>
    <t>Комаровский Матвей</t>
  </si>
  <si>
    <t>Ковальский Владимир</t>
  </si>
  <si>
    <t>ОГК ПК ЧТЗ</t>
  </si>
  <si>
    <t>Есманов Айнур</t>
  </si>
  <si>
    <t>Кардаполова Вера</t>
  </si>
  <si>
    <t>Попов Евгений</t>
  </si>
  <si>
    <t>Сафонов Дмитрий</t>
  </si>
  <si>
    <t>Вологин Сергей</t>
  </si>
  <si>
    <t>Гусев Денис</t>
  </si>
  <si>
    <t>Трубчик Дмитрий</t>
  </si>
  <si>
    <t>Мяготин Александр</t>
  </si>
  <si>
    <t>Пилипенко Александр</t>
  </si>
  <si>
    <t>Петров Александр</t>
  </si>
  <si>
    <t>Петров Илья</t>
  </si>
  <si>
    <t>Учителя</t>
  </si>
  <si>
    <t>Галина Рима</t>
  </si>
  <si>
    <t>Иванова Анна</t>
  </si>
  <si>
    <t>Зарипова Дарина</t>
  </si>
  <si>
    <t>Дылев Данил</t>
  </si>
  <si>
    <t>Золотова Екатерина</t>
  </si>
  <si>
    <t>Михайлова Галина</t>
  </si>
  <si>
    <t>Кривозубова Наталья</t>
  </si>
  <si>
    <t>Ишмухаметов Ильнур</t>
  </si>
  <si>
    <t>Булыгин Дмитрий</t>
  </si>
  <si>
    <t>Ишмухаметов Данис</t>
  </si>
  <si>
    <t>Кузн. Произ.</t>
  </si>
  <si>
    <t>Быков Михаил</t>
  </si>
  <si>
    <t>Аглиулин Ролан</t>
  </si>
  <si>
    <t>МХ ПК ЧТЗ</t>
  </si>
  <si>
    <t>Задорожный Георгий</t>
  </si>
  <si>
    <t>Шестаков Олег</t>
  </si>
  <si>
    <t>ССВЦ</t>
  </si>
  <si>
    <t>Трояновский Виталилий</t>
  </si>
  <si>
    <t>ЦОЛ</t>
  </si>
  <si>
    <t>Тараканов Евгений</t>
  </si>
  <si>
    <t>Шереметьев Алексей</t>
  </si>
  <si>
    <t>Главный судья 1 ССК</t>
  </si>
  <si>
    <t>Главный секретарь 1 ССК</t>
  </si>
  <si>
    <t>МБДОУ ДС №382</t>
  </si>
  <si>
    <t>МБДОУ ДС №445</t>
  </si>
  <si>
    <t>МБДОУ ДС №351</t>
  </si>
  <si>
    <t>МБДОУ ДС №32</t>
  </si>
  <si>
    <t>МБДОУ ДС №30</t>
  </si>
  <si>
    <t>МБДОУ ДС №31</t>
  </si>
  <si>
    <t>МБДОУ ДС №251</t>
  </si>
  <si>
    <t>МБДОУ ДС №44</t>
  </si>
  <si>
    <t>МБДОУ ДС №442</t>
  </si>
  <si>
    <t>МБДОУ ДС №85</t>
  </si>
  <si>
    <t>МБДОУ ДС №475</t>
  </si>
  <si>
    <t>МБДОУ ДС №66</t>
  </si>
  <si>
    <t>МБДОУ ДС №367</t>
  </si>
  <si>
    <t>МБДОУ ДС №393</t>
  </si>
  <si>
    <t>МБДОУ ДС №262</t>
  </si>
  <si>
    <t>МБДОУ ДС №428</t>
  </si>
  <si>
    <t>МБДОУ ДС №44 (СП)</t>
  </si>
  <si>
    <t>СОШ№116-2</t>
  </si>
  <si>
    <t>СОШ№62</t>
  </si>
  <si>
    <t>СОШ №39</t>
  </si>
  <si>
    <t>СОШ№86</t>
  </si>
  <si>
    <t>СОШ№116-1</t>
  </si>
  <si>
    <t>СОШ№84</t>
  </si>
  <si>
    <t>СОШ№59</t>
  </si>
  <si>
    <t>Бабкины дс382</t>
  </si>
  <si>
    <t>Шайдаровы дс442</t>
  </si>
  <si>
    <t>Канаковы дс32</t>
  </si>
  <si>
    <t>Истмагуловы дс85</t>
  </si>
  <si>
    <t>Сидоровы дс475</t>
  </si>
  <si>
    <t>Думчевы дс367</t>
  </si>
  <si>
    <t>Севостьяяновы Чебурашка</t>
  </si>
  <si>
    <t>Япаровы дс445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</si>
</sst>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NumberFormat="1" applyFont="1"/>
    <xf numFmtId="0" fontId="2" fillId="0" borderId="1" xfId="0" applyNumberFormat="1" applyFont="1" applyBorder="1"/>
    <xf numFmtId="0" fontId="2" fillId="0" borderId="1" xfId="0" applyFont="1" applyBorder="1"/>
    <xf numFmtId="0" fontId="0" fillId="0" borderId="2" xfId="0" applyNumberFormat="1" applyBorder="1" applyAlignment="1">
      <alignment horizontal="center"/>
    </xf>
    <xf numFmtId="0" fontId="0" fillId="0" borderId="4" xfId="0" applyNumberFormat="1" applyBorder="1" applyAlignment="1">
      <alignment vertical="center"/>
    </xf>
    <xf numFmtId="0" fontId="0" fillId="0" borderId="5" xfId="0" applyBorder="1"/>
    <xf numFmtId="165" fontId="0" fillId="0" borderId="5" xfId="0" applyNumberFormat="1" applyBorder="1"/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vertical="center"/>
    </xf>
    <xf numFmtId="0" fontId="0" fillId="0" borderId="10" xfId="0" applyBorder="1"/>
    <xf numFmtId="165" fontId="0" fillId="0" borderId="10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13" xfId="0" applyNumberFormat="1" applyBorder="1" applyAlignment="1">
      <alignment horizontal="center"/>
    </xf>
    <xf numFmtId="0" fontId="0" fillId="0" borderId="15" xfId="0" applyNumberFormat="1" applyBorder="1" applyAlignment="1">
      <alignment vertical="center"/>
    </xf>
    <xf numFmtId="0" fontId="0" fillId="0" borderId="16" xfId="0" applyBorder="1"/>
    <xf numFmtId="165" fontId="0" fillId="0" borderId="16" xfId="0" applyNumberFormat="1" applyBorder="1"/>
    <xf numFmtId="0" fontId="0" fillId="0" borderId="17" xfId="0" applyBorder="1"/>
    <xf numFmtId="165" fontId="0" fillId="0" borderId="17" xfId="0" applyNumberFormat="1" applyBorder="1"/>
    <xf numFmtId="0" fontId="0" fillId="0" borderId="3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21" fontId="0" fillId="0" borderId="0" xfId="0" applyNumberFormat="1"/>
    <xf numFmtId="0" fontId="0" fillId="2" borderId="7" xfId="0" applyNumberFormat="1" applyFill="1" applyBorder="1" applyAlignment="1">
      <alignment horizontal="center"/>
    </xf>
    <xf numFmtId="0" fontId="0" fillId="0" borderId="0" xfId="0" applyBorder="1"/>
    <xf numFmtId="0" fontId="0" fillId="2" borderId="5" xfId="0" applyFill="1" applyBorder="1"/>
    <xf numFmtId="0" fontId="0" fillId="2" borderId="10" xfId="0" applyFill="1" applyBorder="1"/>
    <xf numFmtId="0" fontId="1" fillId="0" borderId="10" xfId="0" applyFont="1" applyBorder="1"/>
    <xf numFmtId="0" fontId="2" fillId="0" borderId="18" xfId="0" applyNumberFormat="1" applyFont="1" applyBorder="1"/>
    <xf numFmtId="0" fontId="2" fillId="0" borderId="19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0" fillId="2" borderId="16" xfId="0" applyFill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/>
    <xf numFmtId="14" fontId="1" fillId="0" borderId="0" xfId="0" applyNumberFormat="1" applyFont="1" applyAlignment="1"/>
    <xf numFmtId="47" fontId="1" fillId="0" borderId="10" xfId="0" applyNumberFormat="1" applyFont="1" applyBorder="1"/>
    <xf numFmtId="0" fontId="0" fillId="0" borderId="0" xfId="0" applyAlignment="1">
      <alignment horizontal="right"/>
    </xf>
    <xf numFmtId="0" fontId="1" fillId="0" borderId="0" xfId="0" applyFont="1" applyBorder="1"/>
    <xf numFmtId="47" fontId="1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J16" sqref="J16"/>
    </sheetView>
  </sheetViews>
  <sheetFormatPr defaultRowHeight="15" x14ac:dyDescent="0.25"/>
  <cols>
    <col min="1" max="1" width="7.140625" style="2" customWidth="1"/>
    <col min="2" max="2" width="15.7109375" style="2" customWidth="1"/>
    <col min="3" max="3" width="23.42578125" style="2" customWidth="1"/>
    <col min="4" max="4" width="8.28515625" style="2" customWidth="1"/>
    <col min="5" max="5" width="11" style="2" customWidth="1"/>
    <col min="6" max="16384" width="9.140625" style="2"/>
  </cols>
  <sheetData>
    <row r="1" spans="1:12" ht="18.75" x14ac:dyDescent="0.3">
      <c r="A1" s="54" t="s">
        <v>12</v>
      </c>
      <c r="B1" s="54"/>
      <c r="C1" s="54"/>
      <c r="D1" s="54"/>
      <c r="E1" s="54"/>
      <c r="F1" s="54"/>
      <c r="G1" s="54"/>
      <c r="H1" s="40"/>
    </row>
    <row r="2" spans="1:12" ht="18.75" x14ac:dyDescent="0.3">
      <c r="A2" s="54" t="s">
        <v>13</v>
      </c>
      <c r="B2" s="54"/>
      <c r="C2" s="54"/>
      <c r="D2" s="54"/>
      <c r="E2" s="54"/>
      <c r="F2" s="54"/>
      <c r="G2" s="54"/>
      <c r="H2" s="40"/>
    </row>
    <row r="3" spans="1:12" x14ac:dyDescent="0.25">
      <c r="A3" s="3" t="s">
        <v>74</v>
      </c>
      <c r="E3" s="4"/>
      <c r="F3" s="4"/>
      <c r="G3" s="5" t="s">
        <v>0</v>
      </c>
      <c r="H3" s="5"/>
    </row>
    <row r="4" spans="1:12" ht="18.75" x14ac:dyDescent="0.3">
      <c r="A4" s="55" t="s">
        <v>58</v>
      </c>
      <c r="B4" s="55"/>
      <c r="C4" s="55"/>
      <c r="D4" s="55"/>
      <c r="E4" s="55"/>
      <c r="F4" s="55"/>
      <c r="G4" s="55"/>
      <c r="H4" s="41"/>
    </row>
    <row r="5" spans="1:12" ht="19.5" thickBot="1" x14ac:dyDescent="0.35">
      <c r="A5" s="6" t="s">
        <v>1</v>
      </c>
      <c r="C5" s="1" t="s">
        <v>14</v>
      </c>
      <c r="E5" s="4"/>
      <c r="F5" s="4"/>
      <c r="G5" s="5" t="s">
        <v>2</v>
      </c>
      <c r="H5" s="5"/>
    </row>
    <row r="6" spans="1:12" ht="16.5" thickBot="1" x14ac:dyDescent="0.3">
      <c r="A6" s="34" t="s">
        <v>3</v>
      </c>
      <c r="B6" s="35" t="s">
        <v>4</v>
      </c>
      <c r="C6" s="36" t="s">
        <v>5</v>
      </c>
      <c r="D6" s="36" t="s">
        <v>6</v>
      </c>
      <c r="E6" s="36" t="s">
        <v>7</v>
      </c>
      <c r="F6" s="36" t="s">
        <v>8</v>
      </c>
      <c r="G6" s="37" t="s">
        <v>9</v>
      </c>
      <c r="H6" s="48"/>
      <c r="K6" s="28"/>
    </row>
    <row r="7" spans="1:12" ht="15" customHeight="1" x14ac:dyDescent="0.25">
      <c r="A7" s="9"/>
      <c r="B7" s="10"/>
      <c r="C7" s="11" t="s">
        <v>95</v>
      </c>
      <c r="D7" s="12">
        <v>5.162037037037037E-3</v>
      </c>
      <c r="E7" s="12">
        <f>D7</f>
        <v>5.162037037037037E-3</v>
      </c>
      <c r="F7" s="12">
        <f>D9</f>
        <v>1.7534722222222222E-2</v>
      </c>
      <c r="G7" s="51">
        <v>1</v>
      </c>
      <c r="H7" s="49"/>
    </row>
    <row r="8" spans="1:12" ht="15" customHeight="1" x14ac:dyDescent="0.25">
      <c r="A8" s="29">
        <v>42</v>
      </c>
      <c r="B8" s="14" t="s">
        <v>81</v>
      </c>
      <c r="C8" s="15" t="s">
        <v>96</v>
      </c>
      <c r="D8" s="16">
        <v>1.1458333333333334E-2</v>
      </c>
      <c r="E8" s="16">
        <f>D8-D7</f>
        <v>6.2962962962962972E-3</v>
      </c>
      <c r="F8" s="16">
        <f>F7</f>
        <v>1.7534722222222222E-2</v>
      </c>
      <c r="G8" s="52"/>
      <c r="H8" s="49"/>
    </row>
    <row r="9" spans="1:12" ht="15" customHeight="1" thickBot="1" x14ac:dyDescent="0.3">
      <c r="A9" s="13"/>
      <c r="B9" s="14"/>
      <c r="C9" s="17" t="s">
        <v>97</v>
      </c>
      <c r="D9" s="18">
        <v>1.7534722222222222E-2</v>
      </c>
      <c r="E9" s="18">
        <f>D9-D8</f>
        <v>6.0763888888888881E-3</v>
      </c>
      <c r="F9" s="18">
        <f>F7</f>
        <v>1.7534722222222222E-2</v>
      </c>
      <c r="G9" s="53"/>
      <c r="H9" s="49"/>
    </row>
    <row r="10" spans="1:12" ht="15" customHeight="1" x14ac:dyDescent="0.25">
      <c r="A10" s="9"/>
      <c r="B10" s="10"/>
      <c r="C10" s="11" t="s">
        <v>155</v>
      </c>
      <c r="D10" s="12">
        <v>5.8101851851851856E-3</v>
      </c>
      <c r="E10" s="12">
        <f>D10</f>
        <v>5.8101851851851856E-3</v>
      </c>
      <c r="F10" s="12">
        <f>D12</f>
        <v>1.8113425925925925E-2</v>
      </c>
      <c r="G10" s="51">
        <v>2</v>
      </c>
      <c r="H10" s="49"/>
    </row>
    <row r="11" spans="1:12" ht="15" customHeight="1" x14ac:dyDescent="0.25">
      <c r="A11" s="29">
        <v>52</v>
      </c>
      <c r="B11" s="14" t="s">
        <v>154</v>
      </c>
      <c r="C11" s="15" t="s">
        <v>156</v>
      </c>
      <c r="D11" s="16">
        <v>1.2025462962962962E-2</v>
      </c>
      <c r="E11" s="16">
        <f>D11-D10</f>
        <v>6.2152777777777762E-3</v>
      </c>
      <c r="F11" s="16">
        <f>F10</f>
        <v>1.8113425925925925E-2</v>
      </c>
      <c r="G11" s="52"/>
      <c r="H11" s="49"/>
    </row>
    <row r="12" spans="1:12" ht="15" customHeight="1" thickBot="1" x14ac:dyDescent="0.3">
      <c r="A12" s="19"/>
      <c r="B12" s="20"/>
      <c r="C12" s="21" t="s">
        <v>157</v>
      </c>
      <c r="D12" s="22">
        <v>1.8113425925925925E-2</v>
      </c>
      <c r="E12" s="18">
        <f>D12-D11</f>
        <v>6.0879629629629634E-3</v>
      </c>
      <c r="F12" s="18">
        <f>F10</f>
        <v>1.8113425925925925E-2</v>
      </c>
      <c r="G12" s="53"/>
      <c r="H12" s="49"/>
    </row>
    <row r="13" spans="1:12" ht="15" customHeight="1" x14ac:dyDescent="0.25">
      <c r="A13" s="9"/>
      <c r="B13" s="10"/>
      <c r="C13" s="31" t="s">
        <v>49</v>
      </c>
      <c r="D13" s="12">
        <v>5.7523148148148143E-3</v>
      </c>
      <c r="E13" s="12">
        <f>D13</f>
        <v>5.7523148148148143E-3</v>
      </c>
      <c r="F13" s="12">
        <f>D15</f>
        <v>1.9351851851851853E-2</v>
      </c>
      <c r="G13" s="51">
        <v>3</v>
      </c>
      <c r="H13" s="49"/>
      <c r="J13" s="28"/>
      <c r="L13" s="28"/>
    </row>
    <row r="14" spans="1:12" ht="15" customHeight="1" x14ac:dyDescent="0.25">
      <c r="A14" s="29">
        <v>41</v>
      </c>
      <c r="B14" s="14" t="s">
        <v>89</v>
      </c>
      <c r="C14" s="15" t="s">
        <v>93</v>
      </c>
      <c r="D14" s="16">
        <v>1.2280092592592592E-2</v>
      </c>
      <c r="E14" s="16">
        <f>D14-D13</f>
        <v>6.5277777777777782E-3</v>
      </c>
      <c r="F14" s="16">
        <f>F13</f>
        <v>1.9351851851851853E-2</v>
      </c>
      <c r="G14" s="52"/>
      <c r="H14" s="49"/>
    </row>
    <row r="15" spans="1:12" ht="15.75" customHeight="1" thickBot="1" x14ac:dyDescent="0.3">
      <c r="A15" s="13"/>
      <c r="B15" s="14" t="s">
        <v>90</v>
      </c>
      <c r="C15" s="17" t="s">
        <v>94</v>
      </c>
      <c r="D15" s="18">
        <v>1.9351851851851853E-2</v>
      </c>
      <c r="E15" s="18">
        <f>D15-D14</f>
        <v>7.0717592592592603E-3</v>
      </c>
      <c r="F15" s="18">
        <f>F13</f>
        <v>1.9351851851851853E-2</v>
      </c>
      <c r="G15" s="53"/>
      <c r="H15" s="49"/>
    </row>
    <row r="16" spans="1:12" ht="15" customHeight="1" x14ac:dyDescent="0.25">
      <c r="A16" s="9"/>
      <c r="B16" s="10"/>
      <c r="C16" s="11" t="s">
        <v>45</v>
      </c>
      <c r="D16" s="12">
        <v>8.8425925925925911E-3</v>
      </c>
      <c r="E16" s="12">
        <f>D16</f>
        <v>8.8425925925925911E-3</v>
      </c>
      <c r="F16" s="12">
        <f>D18</f>
        <v>2.5416666666666667E-2</v>
      </c>
      <c r="G16" s="51">
        <v>4</v>
      </c>
      <c r="H16" s="49"/>
    </row>
    <row r="17" spans="1:12" ht="15" customHeight="1" x14ac:dyDescent="0.25">
      <c r="A17" s="29">
        <v>50</v>
      </c>
      <c r="B17" s="14" t="s">
        <v>142</v>
      </c>
      <c r="C17" s="15" t="s">
        <v>46</v>
      </c>
      <c r="D17" s="16">
        <v>1.5000000000000001E-2</v>
      </c>
      <c r="E17" s="16">
        <f>D17-D16</f>
        <v>6.15740740740741E-3</v>
      </c>
      <c r="F17" s="16">
        <f>F16</f>
        <v>2.5416666666666667E-2</v>
      </c>
      <c r="G17" s="52"/>
      <c r="H17" s="49"/>
    </row>
    <row r="18" spans="1:12" ht="15.75" customHeight="1" thickBot="1" x14ac:dyDescent="0.3">
      <c r="A18" s="13"/>
      <c r="B18" s="20"/>
      <c r="C18" s="21" t="s">
        <v>144</v>
      </c>
      <c r="D18" s="22">
        <v>2.5416666666666667E-2</v>
      </c>
      <c r="E18" s="18">
        <f>D18-D17</f>
        <v>1.0416666666666666E-2</v>
      </c>
      <c r="F18" s="18">
        <f>F16</f>
        <v>2.5416666666666667E-2</v>
      </c>
      <c r="G18" s="53"/>
      <c r="H18" s="49"/>
    </row>
    <row r="19" spans="1:12" ht="15" customHeight="1" x14ac:dyDescent="0.25">
      <c r="A19" s="9"/>
      <c r="B19" s="14"/>
      <c r="C19" s="23" t="s">
        <v>43</v>
      </c>
      <c r="D19" s="24">
        <v>9.2013888888888892E-3</v>
      </c>
      <c r="E19" s="12">
        <f>D19</f>
        <v>9.2013888888888892E-3</v>
      </c>
      <c r="F19" s="12">
        <f>D21</f>
        <v>2.9074074074074075E-2</v>
      </c>
      <c r="G19" s="51">
        <v>5</v>
      </c>
      <c r="H19" s="49"/>
      <c r="J19" s="28"/>
      <c r="K19" s="28"/>
      <c r="L19" s="28"/>
    </row>
    <row r="20" spans="1:12" ht="15" customHeight="1" x14ac:dyDescent="0.25">
      <c r="A20" s="29">
        <v>47</v>
      </c>
      <c r="B20" s="14" t="s">
        <v>33</v>
      </c>
      <c r="C20" s="15" t="s">
        <v>44</v>
      </c>
      <c r="D20" s="16">
        <v>1.8784722222222223E-2</v>
      </c>
      <c r="E20" s="16">
        <f>D20-D19</f>
        <v>9.5833333333333343E-3</v>
      </c>
      <c r="F20" s="16">
        <f>F19</f>
        <v>2.9074074074074075E-2</v>
      </c>
      <c r="G20" s="52"/>
      <c r="H20" s="49"/>
      <c r="L20" s="28"/>
    </row>
    <row r="21" spans="1:12" ht="15.75" customHeight="1" thickBot="1" x14ac:dyDescent="0.3">
      <c r="A21" s="19"/>
      <c r="B21" s="14"/>
      <c r="C21" s="17" t="s">
        <v>124</v>
      </c>
      <c r="D21" s="18">
        <v>2.9074074074074075E-2</v>
      </c>
      <c r="E21" s="18">
        <f>D21-D20</f>
        <v>1.0289351851851852E-2</v>
      </c>
      <c r="F21" s="18">
        <f>F19</f>
        <v>2.9074074074074075E-2</v>
      </c>
      <c r="G21" s="53"/>
      <c r="H21" s="49"/>
    </row>
    <row r="22" spans="1:12" ht="15" customHeight="1" x14ac:dyDescent="0.25">
      <c r="A22" s="9"/>
      <c r="B22" s="25"/>
      <c r="C22" s="11" t="s">
        <v>54</v>
      </c>
      <c r="D22" s="12">
        <v>9.1087962962962971E-3</v>
      </c>
      <c r="E22" s="12">
        <f>D22</f>
        <v>9.1087962962962971E-3</v>
      </c>
      <c r="F22" s="12">
        <f>D24</f>
        <v>3.0694444444444444E-2</v>
      </c>
      <c r="G22" s="51">
        <v>6</v>
      </c>
      <c r="H22" s="49"/>
    </row>
    <row r="23" spans="1:12" ht="15" customHeight="1" x14ac:dyDescent="0.25">
      <c r="A23" s="29">
        <v>51</v>
      </c>
      <c r="B23" s="26" t="s">
        <v>165</v>
      </c>
      <c r="C23" s="15" t="s">
        <v>53</v>
      </c>
      <c r="D23" s="16">
        <v>1.8310185185185186E-2</v>
      </c>
      <c r="E23" s="16">
        <f>D23-D22</f>
        <v>9.2013888888888892E-3</v>
      </c>
      <c r="F23" s="16">
        <f>F22</f>
        <v>3.0694444444444444E-2</v>
      </c>
      <c r="G23" s="52"/>
      <c r="H23" s="49"/>
    </row>
    <row r="24" spans="1:12" ht="15.75" customHeight="1" thickBot="1" x14ac:dyDescent="0.3">
      <c r="A24" s="13"/>
      <c r="B24" s="27"/>
      <c r="C24" s="21" t="s">
        <v>52</v>
      </c>
      <c r="D24" s="22">
        <v>3.0694444444444444E-2</v>
      </c>
      <c r="E24" s="22">
        <f>D24-D23</f>
        <v>1.2384259259259258E-2</v>
      </c>
      <c r="F24" s="22">
        <f>F22</f>
        <v>3.0694444444444444E-2</v>
      </c>
      <c r="G24" s="53"/>
      <c r="H24" s="49"/>
    </row>
    <row r="25" spans="1:12" ht="15" customHeight="1" x14ac:dyDescent="0.25">
      <c r="A25" s="9"/>
      <c r="B25" s="25"/>
      <c r="C25" s="11" t="s">
        <v>47</v>
      </c>
      <c r="D25" s="12">
        <v>1.0613425925925927E-2</v>
      </c>
      <c r="E25" s="12">
        <f>D25</f>
        <v>1.0613425925925927E-2</v>
      </c>
      <c r="F25" s="12">
        <f>D27</f>
        <v>3.3009259259259259E-2</v>
      </c>
      <c r="G25" s="51">
        <v>7</v>
      </c>
      <c r="H25" s="49"/>
    </row>
    <row r="26" spans="1:12" ht="15" customHeight="1" x14ac:dyDescent="0.25">
      <c r="A26" s="29">
        <v>46</v>
      </c>
      <c r="B26" s="26" t="s">
        <v>30</v>
      </c>
      <c r="C26" s="15" t="s">
        <v>48</v>
      </c>
      <c r="D26" s="16">
        <v>2.1296296296296299E-2</v>
      </c>
      <c r="E26" s="16">
        <f>D26-D25</f>
        <v>1.0682870370370372E-2</v>
      </c>
      <c r="F26" s="16">
        <f>F25</f>
        <v>3.3009259259259259E-2</v>
      </c>
      <c r="G26" s="52"/>
      <c r="H26" s="49"/>
    </row>
    <row r="27" spans="1:12" ht="15.75" customHeight="1" thickBot="1" x14ac:dyDescent="0.3">
      <c r="A27" s="13"/>
      <c r="B27" s="27"/>
      <c r="C27" s="21" t="s">
        <v>117</v>
      </c>
      <c r="D27" s="22">
        <v>3.3009259259259259E-2</v>
      </c>
      <c r="E27" s="22">
        <f>D27-D26</f>
        <v>1.171296296296296E-2</v>
      </c>
      <c r="F27" s="22">
        <f>F25</f>
        <v>3.3009259259259259E-2</v>
      </c>
      <c r="G27" s="53"/>
      <c r="H27" s="49"/>
    </row>
    <row r="28" spans="1:12" ht="15" customHeight="1" x14ac:dyDescent="0.25">
      <c r="A28" s="9"/>
      <c r="B28" s="25"/>
      <c r="C28" s="11" t="s">
        <v>101</v>
      </c>
      <c r="D28" s="12">
        <v>1.4340277777777776E-2</v>
      </c>
      <c r="E28" s="12">
        <f>D28</f>
        <v>1.4340277777777776E-2</v>
      </c>
      <c r="F28" s="12">
        <f>D30</f>
        <v>3.3599537037037039E-2</v>
      </c>
      <c r="G28" s="51">
        <v>8</v>
      </c>
      <c r="H28" s="49"/>
      <c r="J28" s="30"/>
      <c r="K28" s="30"/>
    </row>
    <row r="29" spans="1:12" ht="15.75" customHeight="1" x14ac:dyDescent="0.25">
      <c r="A29" s="29">
        <v>44</v>
      </c>
      <c r="B29" s="26" t="s">
        <v>16</v>
      </c>
      <c r="C29" s="15" t="s">
        <v>102</v>
      </c>
      <c r="D29" s="16">
        <v>2.3009259259259257E-2</v>
      </c>
      <c r="E29" s="16">
        <f>D29-D28</f>
        <v>8.6689814814814806E-3</v>
      </c>
      <c r="F29" s="16">
        <f>F28</f>
        <v>3.3599537037037039E-2</v>
      </c>
      <c r="G29" s="52"/>
      <c r="H29" s="49"/>
      <c r="J29" s="30"/>
      <c r="K29" s="30"/>
    </row>
    <row r="30" spans="1:12" ht="15.75" customHeight="1" thickBot="1" x14ac:dyDescent="0.3">
      <c r="A30" s="19"/>
      <c r="B30" s="27"/>
      <c r="C30" s="23" t="s">
        <v>42</v>
      </c>
      <c r="D30" s="22">
        <v>3.3599537037037039E-2</v>
      </c>
      <c r="E30" s="22">
        <f>D30-D29</f>
        <v>1.0590277777777782E-2</v>
      </c>
      <c r="F30" s="22">
        <f>F28</f>
        <v>3.3599537037037039E-2</v>
      </c>
      <c r="G30" s="53"/>
      <c r="H30" s="49"/>
      <c r="J30" s="30"/>
      <c r="K30" s="30"/>
    </row>
    <row r="31" spans="1:12" ht="15" customHeight="1" x14ac:dyDescent="0.25">
      <c r="A31" s="9"/>
      <c r="B31" s="25"/>
      <c r="C31" s="11" t="s">
        <v>138</v>
      </c>
      <c r="D31" s="12">
        <v>1.1932870370370371E-2</v>
      </c>
      <c r="E31" s="12">
        <f>D31</f>
        <v>1.1932870370370371E-2</v>
      </c>
      <c r="F31" s="12">
        <f>D33</f>
        <v>3.4594907407407408E-2</v>
      </c>
      <c r="G31" s="51">
        <v>9</v>
      </c>
      <c r="H31" s="49"/>
    </row>
    <row r="32" spans="1:12" ht="15" customHeight="1" x14ac:dyDescent="0.25">
      <c r="A32" s="29">
        <v>49</v>
      </c>
      <c r="B32" s="26" t="s">
        <v>25</v>
      </c>
      <c r="C32" s="15" t="s">
        <v>137</v>
      </c>
      <c r="D32" s="16">
        <v>2.449074074074074E-2</v>
      </c>
      <c r="E32" s="16">
        <f>D32-D31</f>
        <v>1.2557870370370369E-2</v>
      </c>
      <c r="F32" s="16">
        <f>F31</f>
        <v>3.4594907407407408E-2</v>
      </c>
      <c r="G32" s="52"/>
      <c r="H32" s="49"/>
    </row>
    <row r="33" spans="1:12" ht="15.75" customHeight="1" thickBot="1" x14ac:dyDescent="0.3">
      <c r="A33" s="13"/>
      <c r="B33" s="27"/>
      <c r="C33" s="21" t="s">
        <v>50</v>
      </c>
      <c r="D33" s="22">
        <v>3.4594907407407408E-2</v>
      </c>
      <c r="E33" s="22">
        <f>D33-D32</f>
        <v>1.0104166666666668E-2</v>
      </c>
      <c r="F33" s="22">
        <f>F31</f>
        <v>3.4594907407407408E-2</v>
      </c>
      <c r="G33" s="53"/>
      <c r="H33" s="49"/>
    </row>
    <row r="34" spans="1:12" ht="15" customHeight="1" x14ac:dyDescent="0.25">
      <c r="A34" s="9"/>
      <c r="B34" s="25"/>
      <c r="C34" s="11" t="s">
        <v>159</v>
      </c>
      <c r="D34" s="12">
        <v>9.4675925925925917E-3</v>
      </c>
      <c r="E34" s="12">
        <f>D34</f>
        <v>9.4675925925925917E-3</v>
      </c>
      <c r="F34" s="12">
        <f>D36</f>
        <v>3.5520833333333328E-2</v>
      </c>
      <c r="G34" s="51">
        <v>10</v>
      </c>
      <c r="H34" s="49"/>
    </row>
    <row r="35" spans="1:12" ht="15" customHeight="1" x14ac:dyDescent="0.25">
      <c r="A35" s="29">
        <v>53</v>
      </c>
      <c r="B35" s="26" t="s">
        <v>28</v>
      </c>
      <c r="C35" s="15" t="s">
        <v>160</v>
      </c>
      <c r="D35" s="16">
        <v>2.2581018518518518E-2</v>
      </c>
      <c r="E35" s="16">
        <f>D35-D34</f>
        <v>1.3113425925925926E-2</v>
      </c>
      <c r="F35" s="16">
        <f>F34</f>
        <v>3.5520833333333328E-2</v>
      </c>
      <c r="G35" s="52"/>
      <c r="H35" s="49"/>
    </row>
    <row r="36" spans="1:12" ht="15.75" customHeight="1" thickBot="1" x14ac:dyDescent="0.3">
      <c r="A36" s="13"/>
      <c r="B36" s="27"/>
      <c r="C36" s="21" t="s">
        <v>161</v>
      </c>
      <c r="D36" s="22">
        <v>3.5520833333333328E-2</v>
      </c>
      <c r="E36" s="22">
        <f>D36-D35</f>
        <v>1.293981481481481E-2</v>
      </c>
      <c r="F36" s="22">
        <f>F34</f>
        <v>3.5520833333333328E-2</v>
      </c>
      <c r="G36" s="53"/>
      <c r="H36" s="49"/>
    </row>
    <row r="37" spans="1:12" ht="15" customHeight="1" x14ac:dyDescent="0.25">
      <c r="A37" s="9"/>
      <c r="B37" s="25"/>
      <c r="C37" s="11" t="s">
        <v>112</v>
      </c>
      <c r="D37" s="12">
        <v>1.2164351851851852E-2</v>
      </c>
      <c r="E37" s="12">
        <f>D37</f>
        <v>1.2164351851851852E-2</v>
      </c>
      <c r="F37" s="12">
        <f>D39</f>
        <v>3.667824074074074E-2</v>
      </c>
      <c r="G37" s="51">
        <v>11</v>
      </c>
      <c r="H37" s="49"/>
    </row>
    <row r="38" spans="1:12" ht="15" customHeight="1" x14ac:dyDescent="0.25">
      <c r="A38" s="29">
        <v>45</v>
      </c>
      <c r="B38" s="26" t="s">
        <v>17</v>
      </c>
      <c r="C38" s="15" t="s">
        <v>51</v>
      </c>
      <c r="D38" s="16">
        <v>2.5925925925925925E-2</v>
      </c>
      <c r="E38" s="16">
        <f>D38-D37</f>
        <v>1.3761574074074074E-2</v>
      </c>
      <c r="F38" s="16">
        <f>F37</f>
        <v>3.667824074074074E-2</v>
      </c>
      <c r="G38" s="52"/>
      <c r="H38" s="49"/>
    </row>
    <row r="39" spans="1:12" ht="15.75" customHeight="1" thickBot="1" x14ac:dyDescent="0.3">
      <c r="A39" s="19"/>
      <c r="B39" s="27"/>
      <c r="C39" s="21" t="s">
        <v>113</v>
      </c>
      <c r="D39" s="22">
        <v>3.667824074074074E-2</v>
      </c>
      <c r="E39" s="22">
        <f>D39-D38</f>
        <v>1.0752314814814815E-2</v>
      </c>
      <c r="F39" s="22">
        <f>F37</f>
        <v>3.667824074074074E-2</v>
      </c>
      <c r="G39" s="53"/>
      <c r="H39" s="49"/>
    </row>
    <row r="40" spans="1:12" ht="15" customHeight="1" x14ac:dyDescent="0.25">
      <c r="A40" s="9"/>
      <c r="B40" s="25"/>
      <c r="C40" s="11" t="s">
        <v>126</v>
      </c>
      <c r="D40" s="12">
        <v>1.4791666666666668E-2</v>
      </c>
      <c r="E40" s="12">
        <f>D40</f>
        <v>1.4791666666666668E-2</v>
      </c>
      <c r="F40" s="12">
        <f>D42</f>
        <v>4.010416666666667E-2</v>
      </c>
      <c r="G40" s="51">
        <v>12</v>
      </c>
      <c r="H40" s="49"/>
    </row>
    <row r="41" spans="1:12" ht="15" customHeight="1" x14ac:dyDescent="0.25">
      <c r="A41" s="29">
        <v>48</v>
      </c>
      <c r="B41" s="26" t="s">
        <v>125</v>
      </c>
      <c r="C41" s="15" t="s">
        <v>127</v>
      </c>
      <c r="D41" s="16">
        <v>2.7557870370370368E-2</v>
      </c>
      <c r="E41" s="16">
        <f>D41-D40</f>
        <v>1.27662037037037E-2</v>
      </c>
      <c r="F41" s="16">
        <f>F40</f>
        <v>4.010416666666667E-2</v>
      </c>
      <c r="G41" s="52"/>
      <c r="H41" s="49"/>
    </row>
    <row r="42" spans="1:12" ht="15.75" customHeight="1" thickBot="1" x14ac:dyDescent="0.3">
      <c r="A42" s="13"/>
      <c r="B42" s="27"/>
      <c r="C42" s="21" t="s">
        <v>128</v>
      </c>
      <c r="D42" s="22">
        <v>4.010416666666667E-2</v>
      </c>
      <c r="E42" s="22">
        <f>D42-D41</f>
        <v>1.2546296296296302E-2</v>
      </c>
      <c r="F42" s="22">
        <f>F40</f>
        <v>4.010416666666667E-2</v>
      </c>
      <c r="G42" s="53"/>
      <c r="H42" s="49"/>
    </row>
    <row r="43" spans="1:12" ht="15" customHeight="1" x14ac:dyDescent="0.25">
      <c r="A43" s="9"/>
      <c r="B43" s="25"/>
      <c r="C43" s="11" t="s">
        <v>41</v>
      </c>
      <c r="D43" s="12">
        <v>1.4618055555555556E-2</v>
      </c>
      <c r="E43" s="12">
        <f>D43</f>
        <v>1.4618055555555556E-2</v>
      </c>
      <c r="F43" s="12">
        <f>D45</f>
        <v>4.355324074074074E-2</v>
      </c>
      <c r="G43" s="51">
        <v>13</v>
      </c>
      <c r="H43" s="49"/>
      <c r="J43" s="28"/>
      <c r="K43" s="28"/>
      <c r="L43" s="28"/>
    </row>
    <row r="44" spans="1:12" ht="15" customHeight="1" x14ac:dyDescent="0.25">
      <c r="A44" s="29">
        <v>43</v>
      </c>
      <c r="B44" s="26" t="s">
        <v>98</v>
      </c>
      <c r="C44" s="15" t="s">
        <v>99</v>
      </c>
      <c r="D44" s="16">
        <v>2.9965277777777775E-2</v>
      </c>
      <c r="E44" s="16">
        <f>D44-D43</f>
        <v>1.5347222222222219E-2</v>
      </c>
      <c r="F44" s="16">
        <f>F43</f>
        <v>4.355324074074074E-2</v>
      </c>
      <c r="G44" s="52"/>
      <c r="H44" s="49"/>
      <c r="L44" s="28"/>
    </row>
    <row r="45" spans="1:12" ht="15.75" customHeight="1" thickBot="1" x14ac:dyDescent="0.3">
      <c r="A45" s="13"/>
      <c r="B45" s="27"/>
      <c r="C45" s="21" t="s">
        <v>40</v>
      </c>
      <c r="D45" s="22">
        <v>4.355324074074074E-2</v>
      </c>
      <c r="E45" s="22">
        <f>D45-D44</f>
        <v>1.3587962962962965E-2</v>
      </c>
      <c r="F45" s="22">
        <f>F43</f>
        <v>4.355324074074074E-2</v>
      </c>
      <c r="G45" s="53"/>
      <c r="H45" s="49"/>
    </row>
    <row r="46" spans="1:12" ht="15" customHeight="1" x14ac:dyDescent="0.25">
      <c r="A46" s="9"/>
      <c r="B46" s="10"/>
      <c r="C46" s="11" t="s">
        <v>78</v>
      </c>
      <c r="D46" s="12">
        <v>1.3969907407407408E-2</v>
      </c>
      <c r="E46" s="12">
        <f>D46</f>
        <v>1.3969907407407408E-2</v>
      </c>
      <c r="F46" s="12">
        <f>D48</f>
        <v>4.372685185185185E-2</v>
      </c>
      <c r="G46" s="51">
        <v>14</v>
      </c>
      <c r="H46" s="49"/>
    </row>
    <row r="47" spans="1:12" ht="15" customHeight="1" x14ac:dyDescent="0.25">
      <c r="A47" s="29">
        <v>40</v>
      </c>
      <c r="B47" s="14" t="s">
        <v>15</v>
      </c>
      <c r="C47" s="15" t="s">
        <v>79</v>
      </c>
      <c r="D47" s="16">
        <v>2.9490740740740744E-2</v>
      </c>
      <c r="E47" s="16">
        <f>D47-D46</f>
        <v>1.5520833333333336E-2</v>
      </c>
      <c r="F47" s="16">
        <f>F46</f>
        <v>4.372685185185185E-2</v>
      </c>
      <c r="G47" s="52"/>
      <c r="H47" s="49"/>
    </row>
    <row r="48" spans="1:12" ht="15.75" customHeight="1" thickBot="1" x14ac:dyDescent="0.3">
      <c r="A48" s="19"/>
      <c r="B48" s="20"/>
      <c r="C48" s="21" t="s">
        <v>80</v>
      </c>
      <c r="D48" s="22">
        <v>4.372685185185185E-2</v>
      </c>
      <c r="E48" s="22">
        <f>D48-D47</f>
        <v>1.4236111111111106E-2</v>
      </c>
      <c r="F48" s="22">
        <f>F46</f>
        <v>4.372685185185185E-2</v>
      </c>
      <c r="G48" s="53"/>
      <c r="H48" s="49"/>
    </row>
    <row r="50" spans="1:5" x14ac:dyDescent="0.25">
      <c r="A50" s="2" t="s">
        <v>176</v>
      </c>
      <c r="E50" s="2" t="s">
        <v>62</v>
      </c>
    </row>
    <row r="52" spans="1:5" x14ac:dyDescent="0.25">
      <c r="A52" s="2" t="s">
        <v>177</v>
      </c>
      <c r="E52" s="2" t="s">
        <v>61</v>
      </c>
    </row>
  </sheetData>
  <sortState ref="A7:F48">
    <sortCondition ref="F7:F48"/>
  </sortState>
  <mergeCells count="17">
    <mergeCell ref="G22:G24"/>
    <mergeCell ref="G16:G18"/>
    <mergeCell ref="G19:G21"/>
    <mergeCell ref="A2:G2"/>
    <mergeCell ref="A1:G1"/>
    <mergeCell ref="G7:G9"/>
    <mergeCell ref="G10:G12"/>
    <mergeCell ref="G13:G15"/>
    <mergeCell ref="A4:G4"/>
    <mergeCell ref="G25:G27"/>
    <mergeCell ref="G28:G30"/>
    <mergeCell ref="G31:G33"/>
    <mergeCell ref="G34:G36"/>
    <mergeCell ref="G37:G39"/>
    <mergeCell ref="G40:G42"/>
    <mergeCell ref="G43:G45"/>
    <mergeCell ref="G46:G48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>
      <selection activeCell="L87" sqref="L87"/>
    </sheetView>
  </sheetViews>
  <sheetFormatPr defaultRowHeight="15" x14ac:dyDescent="0.25"/>
  <cols>
    <col min="1" max="1" width="7.140625" style="2" customWidth="1"/>
    <col min="2" max="2" width="15.7109375" style="2" customWidth="1"/>
    <col min="3" max="3" width="23.42578125" style="2" customWidth="1"/>
    <col min="4" max="4" width="8.28515625" style="2" customWidth="1"/>
    <col min="5" max="5" width="11" style="2" customWidth="1"/>
    <col min="6" max="16384" width="9.140625" style="2"/>
  </cols>
  <sheetData>
    <row r="1" spans="1:11" ht="18.75" x14ac:dyDescent="0.3">
      <c r="A1" s="54" t="s">
        <v>12</v>
      </c>
      <c r="B1" s="54"/>
      <c r="C1" s="54"/>
      <c r="D1" s="54"/>
      <c r="E1" s="54"/>
      <c r="F1" s="54"/>
      <c r="G1" s="54"/>
    </row>
    <row r="2" spans="1:11" ht="18.75" x14ac:dyDescent="0.3">
      <c r="A2" s="54" t="s">
        <v>13</v>
      </c>
      <c r="B2" s="54"/>
      <c r="C2" s="54"/>
      <c r="D2" s="54"/>
      <c r="E2" s="54"/>
      <c r="F2" s="54"/>
      <c r="G2" s="54"/>
    </row>
    <row r="3" spans="1:11" x14ac:dyDescent="0.25">
      <c r="A3" s="3" t="s">
        <v>74</v>
      </c>
      <c r="E3" s="4"/>
      <c r="F3" s="4"/>
      <c r="G3" s="5" t="s">
        <v>0</v>
      </c>
    </row>
    <row r="4" spans="1:11" ht="18.75" x14ac:dyDescent="0.3">
      <c r="A4" s="55" t="s">
        <v>58</v>
      </c>
      <c r="B4" s="55"/>
      <c r="C4" s="55"/>
      <c r="D4" s="55"/>
      <c r="E4" s="55"/>
      <c r="F4" s="55"/>
      <c r="G4" s="55"/>
    </row>
    <row r="5" spans="1:11" ht="18.75" x14ac:dyDescent="0.3">
      <c r="A5" s="6" t="s">
        <v>1</v>
      </c>
      <c r="C5" s="1" t="s">
        <v>10</v>
      </c>
      <c r="E5" s="4"/>
      <c r="F5" s="4"/>
      <c r="G5" s="5" t="s">
        <v>11</v>
      </c>
    </row>
    <row r="6" spans="1:11" ht="16.5" thickBot="1" x14ac:dyDescent="0.3">
      <c r="A6" s="7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J6" s="28"/>
    </row>
    <row r="7" spans="1:11" x14ac:dyDescent="0.25">
      <c r="A7" s="9"/>
      <c r="B7" s="10"/>
      <c r="C7" s="11" t="s">
        <v>121</v>
      </c>
      <c r="D7" s="12">
        <v>6.6666666666666671E-3</v>
      </c>
      <c r="E7" s="12">
        <f>D7</f>
        <v>6.6666666666666671E-3</v>
      </c>
      <c r="F7" s="12">
        <f>D9</f>
        <v>1.9745370370370371E-2</v>
      </c>
      <c r="G7" s="51">
        <v>1</v>
      </c>
    </row>
    <row r="8" spans="1:11" x14ac:dyDescent="0.25">
      <c r="A8" s="29">
        <v>12</v>
      </c>
      <c r="B8" s="14" t="s">
        <v>120</v>
      </c>
      <c r="C8" s="15" t="s">
        <v>122</v>
      </c>
      <c r="D8" s="16">
        <v>1.3368055555555557E-2</v>
      </c>
      <c r="E8" s="16">
        <f>D8-D7</f>
        <v>6.7013888888888895E-3</v>
      </c>
      <c r="F8" s="16">
        <f>F7</f>
        <v>1.9745370370370371E-2</v>
      </c>
      <c r="G8" s="52"/>
    </row>
    <row r="9" spans="1:11" ht="15.75" thickBot="1" x14ac:dyDescent="0.3">
      <c r="A9" s="13"/>
      <c r="B9" s="14"/>
      <c r="C9" s="17" t="s">
        <v>123</v>
      </c>
      <c r="D9" s="18">
        <v>1.9745370370370371E-2</v>
      </c>
      <c r="E9" s="18">
        <f>D9-D8</f>
        <v>6.3773148148148148E-3</v>
      </c>
      <c r="F9" s="18">
        <f>F7</f>
        <v>1.9745370370370371E-2</v>
      </c>
      <c r="G9" s="53"/>
    </row>
    <row r="10" spans="1:11" x14ac:dyDescent="0.25">
      <c r="A10" s="9"/>
      <c r="B10" s="10"/>
      <c r="C10" s="11" t="s">
        <v>130</v>
      </c>
      <c r="D10" s="12">
        <v>6.168981481481481E-3</v>
      </c>
      <c r="E10" s="12">
        <f>D10</f>
        <v>6.168981481481481E-3</v>
      </c>
      <c r="F10" s="12">
        <f>D12</f>
        <v>2.0625000000000001E-2</v>
      </c>
      <c r="G10" s="51">
        <v>2</v>
      </c>
    </row>
    <row r="11" spans="1:11" x14ac:dyDescent="0.25">
      <c r="A11" s="29">
        <v>13</v>
      </c>
      <c r="B11" s="14" t="s">
        <v>129</v>
      </c>
      <c r="C11" s="15" t="s">
        <v>131</v>
      </c>
      <c r="D11" s="16">
        <v>1.3263888888888889E-2</v>
      </c>
      <c r="E11" s="16">
        <f>D11-D10</f>
        <v>7.0949074074074083E-3</v>
      </c>
      <c r="F11" s="16">
        <f>F10</f>
        <v>2.0625000000000001E-2</v>
      </c>
      <c r="G11" s="52"/>
    </row>
    <row r="12" spans="1:11" ht="15.75" thickBot="1" x14ac:dyDescent="0.3">
      <c r="A12" s="19"/>
      <c r="B12" s="20"/>
      <c r="C12" s="21" t="s">
        <v>132</v>
      </c>
      <c r="D12" s="22">
        <v>2.0625000000000001E-2</v>
      </c>
      <c r="E12" s="18">
        <f>D12-D11</f>
        <v>7.3611111111111117E-3</v>
      </c>
      <c r="F12" s="18">
        <f>F10</f>
        <v>2.0625000000000001E-2</v>
      </c>
      <c r="G12" s="53"/>
    </row>
    <row r="13" spans="1:11" ht="15" customHeight="1" x14ac:dyDescent="0.25">
      <c r="A13" s="9"/>
      <c r="B13" s="10"/>
      <c r="C13" s="11" t="s">
        <v>82</v>
      </c>
      <c r="D13" s="12">
        <v>6.9907407407407409E-3</v>
      </c>
      <c r="E13" s="12">
        <f>D13</f>
        <v>6.9907407407407409E-3</v>
      </c>
      <c r="F13" s="12">
        <f>D15</f>
        <v>2.0671296296296295E-2</v>
      </c>
      <c r="G13" s="51">
        <v>3</v>
      </c>
      <c r="I13" s="28"/>
      <c r="K13" s="28"/>
    </row>
    <row r="14" spans="1:11" ht="15" customHeight="1" x14ac:dyDescent="0.25">
      <c r="A14" s="29">
        <v>3</v>
      </c>
      <c r="B14" s="14" t="s">
        <v>81</v>
      </c>
      <c r="C14" s="15" t="s">
        <v>85</v>
      </c>
      <c r="D14" s="16">
        <v>1.3854166666666666E-2</v>
      </c>
      <c r="E14" s="16">
        <f>D14-D13</f>
        <v>6.8634259259259247E-3</v>
      </c>
      <c r="F14" s="16">
        <f>F13</f>
        <v>2.0671296296296295E-2</v>
      </c>
      <c r="G14" s="52"/>
    </row>
    <row r="15" spans="1:11" ht="15.75" customHeight="1" thickBot="1" x14ac:dyDescent="0.3">
      <c r="A15" s="13"/>
      <c r="B15" s="14"/>
      <c r="C15" s="17" t="s">
        <v>84</v>
      </c>
      <c r="D15" s="18">
        <v>2.0671296296296295E-2</v>
      </c>
      <c r="E15" s="18">
        <f>D15-D14</f>
        <v>6.8171296296296296E-3</v>
      </c>
      <c r="F15" s="18">
        <f>F13</f>
        <v>2.0671296296296295E-2</v>
      </c>
      <c r="G15" s="53"/>
    </row>
    <row r="16" spans="1:11" ht="15" customHeight="1" x14ac:dyDescent="0.25">
      <c r="A16" s="9"/>
      <c r="B16" s="10"/>
      <c r="C16" s="11" t="s">
        <v>83</v>
      </c>
      <c r="D16" s="12">
        <v>6.6782407407407415E-3</v>
      </c>
      <c r="E16" s="12">
        <f>D16</f>
        <v>6.6782407407407415E-3</v>
      </c>
      <c r="F16" s="12">
        <f>D18</f>
        <v>2.3298611111111107E-2</v>
      </c>
      <c r="G16" s="51">
        <v>4</v>
      </c>
    </row>
    <row r="17" spans="1:11" ht="15" customHeight="1" x14ac:dyDescent="0.25">
      <c r="A17" s="29">
        <v>4</v>
      </c>
      <c r="B17" s="14" t="s">
        <v>86</v>
      </c>
      <c r="C17" s="15" t="s">
        <v>87</v>
      </c>
      <c r="D17" s="16">
        <v>1.5486111111111112E-2</v>
      </c>
      <c r="E17" s="16">
        <f>D17-D16</f>
        <v>8.8078703703703704E-3</v>
      </c>
      <c r="F17" s="16">
        <f>F16</f>
        <v>2.3298611111111107E-2</v>
      </c>
      <c r="G17" s="52"/>
    </row>
    <row r="18" spans="1:11" ht="15.75" customHeight="1" thickBot="1" x14ac:dyDescent="0.3">
      <c r="A18" s="13"/>
      <c r="B18" s="20"/>
      <c r="C18" s="21" t="s">
        <v>88</v>
      </c>
      <c r="D18" s="22">
        <v>2.3298611111111107E-2</v>
      </c>
      <c r="E18" s="18">
        <f>D18-D17</f>
        <v>7.8124999999999948E-3</v>
      </c>
      <c r="F18" s="18">
        <f>F16</f>
        <v>2.3298611111111107E-2</v>
      </c>
      <c r="G18" s="53"/>
    </row>
    <row r="19" spans="1:11" ht="15" customHeight="1" x14ac:dyDescent="0.25">
      <c r="A19" s="9"/>
      <c r="B19" s="10"/>
      <c r="C19" s="11" t="s">
        <v>26</v>
      </c>
      <c r="D19" s="12">
        <v>7.7546296296296287E-3</v>
      </c>
      <c r="E19" s="12">
        <f>D19</f>
        <v>7.7546296296296287E-3</v>
      </c>
      <c r="F19" s="12">
        <f>D21</f>
        <v>2.3865740740740743E-2</v>
      </c>
      <c r="G19" s="51">
        <v>5</v>
      </c>
      <c r="I19" s="28"/>
      <c r="J19" s="28"/>
      <c r="K19" s="28"/>
    </row>
    <row r="20" spans="1:11" ht="15" customHeight="1" x14ac:dyDescent="0.25">
      <c r="A20" s="29">
        <v>16</v>
      </c>
      <c r="B20" s="14" t="s">
        <v>25</v>
      </c>
      <c r="C20" s="15" t="s">
        <v>141</v>
      </c>
      <c r="D20" s="16">
        <v>1.6574074074074074E-2</v>
      </c>
      <c r="E20" s="16">
        <f>D20-D19</f>
        <v>8.8194444444444457E-3</v>
      </c>
      <c r="F20" s="16">
        <f>F19</f>
        <v>2.3865740740740743E-2</v>
      </c>
      <c r="G20" s="52"/>
      <c r="K20" s="28"/>
    </row>
    <row r="21" spans="1:11" ht="15.75" customHeight="1" thickBot="1" x14ac:dyDescent="0.3">
      <c r="A21" s="19"/>
      <c r="B21" s="20"/>
      <c r="C21" s="21" t="s">
        <v>82</v>
      </c>
      <c r="D21" s="22">
        <v>2.3865740740740743E-2</v>
      </c>
      <c r="E21" s="22">
        <f>D21-D20</f>
        <v>7.2916666666666685E-3</v>
      </c>
      <c r="F21" s="22">
        <f>F19</f>
        <v>2.3865740740740743E-2</v>
      </c>
      <c r="G21" s="53"/>
    </row>
    <row r="22" spans="1:11" ht="15" customHeight="1" x14ac:dyDescent="0.25">
      <c r="A22" s="9"/>
      <c r="B22" s="10"/>
      <c r="C22" s="11" t="s">
        <v>105</v>
      </c>
      <c r="D22" s="12">
        <v>7.7777777777777767E-3</v>
      </c>
      <c r="E22" s="12">
        <f>D22</f>
        <v>7.7777777777777767E-3</v>
      </c>
      <c r="F22" s="12">
        <f>D24</f>
        <v>2.4722222222222225E-2</v>
      </c>
      <c r="G22" s="51">
        <v>6</v>
      </c>
    </row>
    <row r="23" spans="1:11" ht="15" customHeight="1" x14ac:dyDescent="0.25">
      <c r="A23" s="29">
        <v>8</v>
      </c>
      <c r="B23" s="14" t="s">
        <v>81</v>
      </c>
      <c r="C23" s="15" t="s">
        <v>106</v>
      </c>
      <c r="D23" s="16">
        <v>1.5972222222222224E-2</v>
      </c>
      <c r="E23" s="16">
        <f>D23-D22</f>
        <v>8.1944444444444486E-3</v>
      </c>
      <c r="F23" s="16">
        <f>F22</f>
        <v>2.4722222222222225E-2</v>
      </c>
      <c r="G23" s="52"/>
    </row>
    <row r="24" spans="1:11" ht="15.75" customHeight="1" thickBot="1" x14ac:dyDescent="0.3">
      <c r="A24" s="19"/>
      <c r="B24" s="20"/>
      <c r="C24" s="21" t="s">
        <v>107</v>
      </c>
      <c r="D24" s="22">
        <v>2.4722222222222225E-2</v>
      </c>
      <c r="E24" s="22">
        <f>D24-D23</f>
        <v>8.7500000000000008E-3</v>
      </c>
      <c r="F24" s="22">
        <f>F22</f>
        <v>2.4722222222222225E-2</v>
      </c>
      <c r="G24" s="53"/>
    </row>
    <row r="25" spans="1:11" ht="15" customHeight="1" x14ac:dyDescent="0.25">
      <c r="A25" s="13"/>
      <c r="B25" s="26"/>
      <c r="C25" s="23" t="s">
        <v>23</v>
      </c>
      <c r="D25" s="24">
        <v>7.951388888888888E-3</v>
      </c>
      <c r="E25" s="24">
        <f>D25</f>
        <v>7.951388888888888E-3</v>
      </c>
      <c r="F25" s="24">
        <f>D27</f>
        <v>2.5787037037037039E-2</v>
      </c>
      <c r="G25" s="51">
        <v>7</v>
      </c>
    </row>
    <row r="26" spans="1:11" ht="15" customHeight="1" x14ac:dyDescent="0.25">
      <c r="A26" s="29">
        <v>1</v>
      </c>
      <c r="B26" s="26" t="s">
        <v>24</v>
      </c>
      <c r="C26" s="15" t="s">
        <v>75</v>
      </c>
      <c r="D26" s="16">
        <v>1.7118055555555556E-2</v>
      </c>
      <c r="E26" s="16">
        <f>D26-D25</f>
        <v>9.1666666666666684E-3</v>
      </c>
      <c r="F26" s="16">
        <f>F25</f>
        <v>2.5787037037037039E-2</v>
      </c>
      <c r="G26" s="52"/>
    </row>
    <row r="27" spans="1:11" ht="15.75" customHeight="1" thickBot="1" x14ac:dyDescent="0.3">
      <c r="A27" s="13"/>
      <c r="B27" s="27"/>
      <c r="C27" s="21" t="s">
        <v>76</v>
      </c>
      <c r="D27" s="22">
        <v>2.5787037037037039E-2</v>
      </c>
      <c r="E27" s="22">
        <f>D27-D26</f>
        <v>8.6689814814814824E-3</v>
      </c>
      <c r="F27" s="22">
        <f>F25</f>
        <v>2.5787037037037039E-2</v>
      </c>
      <c r="G27" s="53"/>
    </row>
    <row r="28" spans="1:11" ht="15" customHeight="1" x14ac:dyDescent="0.25">
      <c r="A28" s="9"/>
      <c r="B28" s="25"/>
      <c r="C28" s="11" t="s">
        <v>91</v>
      </c>
      <c r="D28" s="12">
        <v>8.1712962962962963E-3</v>
      </c>
      <c r="E28" s="12">
        <f>D28</f>
        <v>8.1712962962962963E-3</v>
      </c>
      <c r="F28" s="12">
        <f>D30</f>
        <v>2.6180555555555558E-2</v>
      </c>
      <c r="G28" s="51">
        <v>8</v>
      </c>
      <c r="I28" s="30"/>
      <c r="J28" s="30"/>
    </row>
    <row r="29" spans="1:11" ht="15.75" customHeight="1" x14ac:dyDescent="0.25">
      <c r="A29" s="29">
        <v>5</v>
      </c>
      <c r="B29" s="26" t="s">
        <v>89</v>
      </c>
      <c r="C29" s="15" t="s">
        <v>27</v>
      </c>
      <c r="D29" s="16">
        <v>1.699074074074074E-2</v>
      </c>
      <c r="E29" s="16">
        <f>D29-D28</f>
        <v>8.819444444444444E-3</v>
      </c>
      <c r="F29" s="16">
        <f>F28</f>
        <v>2.6180555555555558E-2</v>
      </c>
      <c r="G29" s="52"/>
      <c r="I29" s="30"/>
      <c r="J29" s="30"/>
    </row>
    <row r="30" spans="1:11" ht="15.75" customHeight="1" thickBot="1" x14ac:dyDescent="0.3">
      <c r="A30" s="19"/>
      <c r="B30" s="27" t="s">
        <v>90</v>
      </c>
      <c r="C30" s="23" t="s">
        <v>92</v>
      </c>
      <c r="D30" s="22">
        <v>2.6180555555555558E-2</v>
      </c>
      <c r="E30" s="22">
        <f>D30-D29</f>
        <v>9.1898148148148173E-3</v>
      </c>
      <c r="F30" s="22">
        <f>F28</f>
        <v>2.6180555555555558E-2</v>
      </c>
      <c r="G30" s="53"/>
      <c r="I30" s="30"/>
      <c r="J30" s="30"/>
    </row>
    <row r="31" spans="1:11" ht="15" customHeight="1" x14ac:dyDescent="0.25">
      <c r="A31" s="9"/>
      <c r="B31" s="25"/>
      <c r="C31" s="11" t="s">
        <v>172</v>
      </c>
      <c r="D31" s="12">
        <v>9.0277777777777787E-3</v>
      </c>
      <c r="E31" s="12">
        <f>D31</f>
        <v>9.0277777777777787E-3</v>
      </c>
      <c r="F31" s="12">
        <f>D33</f>
        <v>2.7002314814814812E-2</v>
      </c>
      <c r="G31" s="51">
        <v>9</v>
      </c>
    </row>
    <row r="32" spans="1:11" ht="15" customHeight="1" x14ac:dyDescent="0.25">
      <c r="A32" s="29">
        <v>17</v>
      </c>
      <c r="B32" s="26" t="s">
        <v>142</v>
      </c>
      <c r="C32" s="15" t="s">
        <v>143</v>
      </c>
      <c r="D32" s="16">
        <v>1.7245370370370369E-2</v>
      </c>
      <c r="E32" s="16">
        <f>D32-D31</f>
        <v>8.2175925925925906E-3</v>
      </c>
      <c r="F32" s="16">
        <f>F31</f>
        <v>2.7002314814814812E-2</v>
      </c>
      <c r="G32" s="52"/>
      <c r="I32" s="28"/>
      <c r="J32" s="28"/>
      <c r="K32" s="28"/>
    </row>
    <row r="33" spans="1:11" ht="15.75" customHeight="1" thickBot="1" x14ac:dyDescent="0.3">
      <c r="A33" s="13"/>
      <c r="B33" s="27"/>
      <c r="C33" s="21" t="s">
        <v>32</v>
      </c>
      <c r="D33" s="22">
        <v>2.7002314814814812E-2</v>
      </c>
      <c r="E33" s="22">
        <f>D33-D32</f>
        <v>9.7569444444444431E-3</v>
      </c>
      <c r="F33" s="22">
        <f>F31</f>
        <v>2.7002314814814812E-2</v>
      </c>
      <c r="G33" s="53"/>
      <c r="I33" s="39"/>
    </row>
    <row r="34" spans="1:11" ht="15" customHeight="1" x14ac:dyDescent="0.25">
      <c r="A34" s="9"/>
      <c r="B34" s="25"/>
      <c r="C34" s="31" t="s">
        <v>18</v>
      </c>
      <c r="D34" s="12">
        <v>7.789351851851852E-3</v>
      </c>
      <c r="E34" s="12">
        <f>D34</f>
        <v>7.789351851851852E-3</v>
      </c>
      <c r="F34" s="12">
        <f>D36</f>
        <v>2.8402777777777777E-2</v>
      </c>
      <c r="G34" s="51">
        <v>10</v>
      </c>
    </row>
    <row r="35" spans="1:11" ht="15" customHeight="1" x14ac:dyDescent="0.25">
      <c r="A35" s="29">
        <v>2</v>
      </c>
      <c r="B35" s="26" t="s">
        <v>17</v>
      </c>
      <c r="C35" s="32" t="s">
        <v>19</v>
      </c>
      <c r="D35" s="16">
        <v>1.8912037037037036E-2</v>
      </c>
      <c r="E35" s="16">
        <f>D35-D34</f>
        <v>1.1122685185185183E-2</v>
      </c>
      <c r="F35" s="16">
        <f>F34</f>
        <v>2.8402777777777777E-2</v>
      </c>
      <c r="G35" s="52"/>
    </row>
    <row r="36" spans="1:11" ht="15.75" customHeight="1" thickBot="1" x14ac:dyDescent="0.3">
      <c r="A36" s="13"/>
      <c r="B36" s="27"/>
      <c r="C36" s="38" t="s">
        <v>77</v>
      </c>
      <c r="D36" s="22">
        <v>2.8402777777777777E-2</v>
      </c>
      <c r="E36" s="22">
        <f>D36-D35</f>
        <v>9.4907407407407406E-3</v>
      </c>
      <c r="F36" s="22">
        <f>F34</f>
        <v>2.8402777777777777E-2</v>
      </c>
      <c r="G36" s="53"/>
    </row>
    <row r="37" spans="1:11" ht="15" customHeight="1" x14ac:dyDescent="0.25">
      <c r="A37" s="9"/>
      <c r="B37" s="25"/>
      <c r="C37" s="11" t="s">
        <v>109</v>
      </c>
      <c r="D37" s="12">
        <v>8.4143518518518517E-3</v>
      </c>
      <c r="E37" s="12">
        <f>D37</f>
        <v>8.4143518518518517E-3</v>
      </c>
      <c r="F37" s="12">
        <f>D39</f>
        <v>2.8425925925925924E-2</v>
      </c>
      <c r="G37" s="51">
        <v>11</v>
      </c>
    </row>
    <row r="38" spans="1:11" ht="15" customHeight="1" x14ac:dyDescent="0.25">
      <c r="A38" s="29">
        <v>9</v>
      </c>
      <c r="B38" s="26" t="s">
        <v>108</v>
      </c>
      <c r="C38" s="15" t="s">
        <v>110</v>
      </c>
      <c r="D38" s="16">
        <v>1.8981481481481481E-2</v>
      </c>
      <c r="E38" s="16">
        <f>D38-D37</f>
        <v>1.0567129629629629E-2</v>
      </c>
      <c r="F38" s="16">
        <f>F37</f>
        <v>2.8425925925925924E-2</v>
      </c>
      <c r="G38" s="52"/>
    </row>
    <row r="39" spans="1:11" ht="15.75" customHeight="1" thickBot="1" x14ac:dyDescent="0.3">
      <c r="A39" s="19"/>
      <c r="B39" s="27"/>
      <c r="C39" s="21" t="s">
        <v>111</v>
      </c>
      <c r="D39" s="22">
        <v>2.8425925925925924E-2</v>
      </c>
      <c r="E39" s="22">
        <f>D39-D38</f>
        <v>9.4444444444444428E-3</v>
      </c>
      <c r="F39" s="22">
        <f>F37</f>
        <v>2.8425925925925924E-2</v>
      </c>
      <c r="G39" s="53"/>
    </row>
    <row r="40" spans="1:11" ht="15" customHeight="1" x14ac:dyDescent="0.25">
      <c r="A40" s="9"/>
      <c r="B40" s="25"/>
      <c r="C40" s="11" t="s">
        <v>152</v>
      </c>
      <c r="D40" s="12">
        <v>1.0254629629629629E-2</v>
      </c>
      <c r="E40" s="12">
        <f>D40</f>
        <v>1.0254629629629629E-2</v>
      </c>
      <c r="F40" s="12">
        <f>D42</f>
        <v>2.8495370370370369E-2</v>
      </c>
      <c r="G40" s="51">
        <v>12</v>
      </c>
    </row>
    <row r="41" spans="1:11" ht="15" customHeight="1" x14ac:dyDescent="0.25">
      <c r="A41" s="29">
        <v>20</v>
      </c>
      <c r="B41" s="14" t="s">
        <v>33</v>
      </c>
      <c r="C41" s="15" t="s">
        <v>34</v>
      </c>
      <c r="D41" s="16">
        <v>2.0046296296296295E-2</v>
      </c>
      <c r="E41" s="16">
        <f>D41-D40</f>
        <v>9.7916666666666655E-3</v>
      </c>
      <c r="F41" s="16">
        <f>F40</f>
        <v>2.8495370370370369E-2</v>
      </c>
      <c r="G41" s="52"/>
    </row>
    <row r="42" spans="1:11" ht="15.75" customHeight="1" thickBot="1" x14ac:dyDescent="0.3">
      <c r="A42" s="13"/>
      <c r="B42" s="27"/>
      <c r="C42" s="21" t="s">
        <v>153</v>
      </c>
      <c r="D42" s="22">
        <v>2.8495370370370369E-2</v>
      </c>
      <c r="E42" s="22">
        <f>D42-D41</f>
        <v>8.4490740740740741E-3</v>
      </c>
      <c r="F42" s="22">
        <f>F40</f>
        <v>2.8495370370370369E-2</v>
      </c>
      <c r="G42" s="53"/>
    </row>
    <row r="43" spans="1:11" ht="15" customHeight="1" x14ac:dyDescent="0.25">
      <c r="A43" s="9"/>
      <c r="B43" s="25"/>
      <c r="C43" s="11" t="s">
        <v>134</v>
      </c>
      <c r="D43" s="12">
        <v>8.5069444444444437E-3</v>
      </c>
      <c r="E43" s="12">
        <f>D43</f>
        <v>8.5069444444444437E-3</v>
      </c>
      <c r="F43" s="12">
        <f>D45</f>
        <v>2.8564814814814817E-2</v>
      </c>
      <c r="G43" s="51">
        <v>13</v>
      </c>
      <c r="I43" s="28"/>
      <c r="J43" s="28"/>
      <c r="K43" s="28"/>
    </row>
    <row r="44" spans="1:11" ht="15" customHeight="1" x14ac:dyDescent="0.25">
      <c r="A44" s="29">
        <v>14</v>
      </c>
      <c r="B44" s="26" t="s">
        <v>133</v>
      </c>
      <c r="C44" s="15" t="s">
        <v>135</v>
      </c>
      <c r="D44" s="16">
        <v>1.7337962962962961E-2</v>
      </c>
      <c r="E44" s="16">
        <f>D44-D43</f>
        <v>8.8310185185185176E-3</v>
      </c>
      <c r="F44" s="16">
        <f>F43</f>
        <v>2.8564814814814817E-2</v>
      </c>
      <c r="G44" s="52"/>
      <c r="K44" s="28"/>
    </row>
    <row r="45" spans="1:11" ht="15.75" customHeight="1" thickBot="1" x14ac:dyDescent="0.3">
      <c r="A45" s="13"/>
      <c r="B45" s="27"/>
      <c r="C45" s="21" t="s">
        <v>136</v>
      </c>
      <c r="D45" s="22">
        <v>2.8564814814814817E-2</v>
      </c>
      <c r="E45" s="22">
        <f>D45-D44</f>
        <v>1.1226851851851856E-2</v>
      </c>
      <c r="F45" s="22">
        <f>F43</f>
        <v>2.8564814814814817E-2</v>
      </c>
      <c r="G45" s="53"/>
    </row>
    <row r="46" spans="1:11" ht="15" customHeight="1" x14ac:dyDescent="0.25">
      <c r="A46" s="9"/>
      <c r="B46" s="10"/>
      <c r="C46" s="11" t="s">
        <v>139</v>
      </c>
      <c r="D46" s="12">
        <v>1.1666666666666667E-2</v>
      </c>
      <c r="E46" s="12">
        <f>D46</f>
        <v>1.1666666666666667E-2</v>
      </c>
      <c r="F46" s="12">
        <f>D48</f>
        <v>3.0729166666666669E-2</v>
      </c>
      <c r="G46" s="51">
        <v>14</v>
      </c>
    </row>
    <row r="47" spans="1:11" ht="15" customHeight="1" x14ac:dyDescent="0.25">
      <c r="A47" s="29">
        <v>15</v>
      </c>
      <c r="B47" s="14" t="s">
        <v>15</v>
      </c>
      <c r="C47" s="15" t="s">
        <v>29</v>
      </c>
      <c r="D47" s="16">
        <v>2.1747685185185186E-2</v>
      </c>
      <c r="E47" s="16">
        <f>D47-D46</f>
        <v>1.0081018518518519E-2</v>
      </c>
      <c r="F47" s="16">
        <f>F46</f>
        <v>3.0729166666666669E-2</v>
      </c>
      <c r="G47" s="52"/>
    </row>
    <row r="48" spans="1:11" ht="15.75" customHeight="1" thickBot="1" x14ac:dyDescent="0.3">
      <c r="A48" s="19"/>
      <c r="B48" s="14"/>
      <c r="C48" s="17" t="s">
        <v>145</v>
      </c>
      <c r="D48" s="18">
        <v>3.0729166666666669E-2</v>
      </c>
      <c r="E48" s="18">
        <f>D48-D47</f>
        <v>8.9814814814814826E-3</v>
      </c>
      <c r="F48" s="18">
        <f>F46</f>
        <v>3.0729166666666669E-2</v>
      </c>
      <c r="G48" s="53"/>
    </row>
    <row r="49" spans="1:11" ht="15" customHeight="1" x14ac:dyDescent="0.25">
      <c r="A49" s="9"/>
      <c r="B49" s="10"/>
      <c r="C49" s="11" t="s">
        <v>39</v>
      </c>
      <c r="D49" s="12">
        <v>1.0046296296296296E-2</v>
      </c>
      <c r="E49" s="12">
        <f>D49</f>
        <v>1.0046296296296296E-2</v>
      </c>
      <c r="F49" s="12">
        <f>D51</f>
        <v>3.2870370370370376E-2</v>
      </c>
      <c r="G49" s="51">
        <v>15</v>
      </c>
    </row>
    <row r="50" spans="1:11" ht="15" customHeight="1" x14ac:dyDescent="0.25">
      <c r="A50" s="29">
        <v>24</v>
      </c>
      <c r="B50" s="14" t="s">
        <v>171</v>
      </c>
      <c r="C50" s="15" t="s">
        <v>38</v>
      </c>
      <c r="D50" s="16">
        <v>2.3356481481481482E-2</v>
      </c>
      <c r="E50" s="16">
        <f>D50-D49</f>
        <v>1.3310185185185185E-2</v>
      </c>
      <c r="F50" s="16">
        <f>F49</f>
        <v>3.2870370370370376E-2</v>
      </c>
      <c r="G50" s="52"/>
    </row>
    <row r="51" spans="1:11" ht="15.75" customHeight="1" thickBot="1" x14ac:dyDescent="0.3">
      <c r="A51" s="13"/>
      <c r="B51" s="20"/>
      <c r="C51" s="21" t="s">
        <v>37</v>
      </c>
      <c r="D51" s="22">
        <v>3.2870370370370376E-2</v>
      </c>
      <c r="E51" s="18">
        <f>D51-D50</f>
        <v>9.5138888888888946E-3</v>
      </c>
      <c r="F51" s="18">
        <f>F49</f>
        <v>3.2870370370370376E-2</v>
      </c>
      <c r="G51" s="53"/>
    </row>
    <row r="52" spans="1:11" ht="15" customHeight="1" x14ac:dyDescent="0.25">
      <c r="A52" s="9"/>
      <c r="B52" s="10"/>
      <c r="C52" s="11" t="s">
        <v>146</v>
      </c>
      <c r="D52" s="12">
        <v>1.298611111111111E-2</v>
      </c>
      <c r="E52" s="12">
        <f>D52</f>
        <v>1.298611111111111E-2</v>
      </c>
      <c r="F52" s="12">
        <f>D54</f>
        <v>3.6284722222222225E-2</v>
      </c>
      <c r="G52" s="51">
        <v>16</v>
      </c>
    </row>
    <row r="53" spans="1:11" ht="15" customHeight="1" x14ac:dyDescent="0.25">
      <c r="A53" s="29">
        <v>19</v>
      </c>
      <c r="B53" s="14" t="s">
        <v>28</v>
      </c>
      <c r="C53" s="15" t="s">
        <v>147</v>
      </c>
      <c r="D53" s="16">
        <v>2.1597222222222223E-2</v>
      </c>
      <c r="E53" s="16">
        <f>D53-D52</f>
        <v>8.6111111111111128E-3</v>
      </c>
      <c r="F53" s="16">
        <f>F52</f>
        <v>3.6284722222222225E-2</v>
      </c>
      <c r="G53" s="52"/>
      <c r="I53" s="28"/>
      <c r="J53" s="28"/>
      <c r="K53" s="28"/>
    </row>
    <row r="54" spans="1:11" ht="15.75" customHeight="1" thickBot="1" x14ac:dyDescent="0.3">
      <c r="A54" s="13"/>
      <c r="B54" s="14"/>
      <c r="C54" s="17" t="s">
        <v>148</v>
      </c>
      <c r="D54" s="18">
        <v>3.6284722222222225E-2</v>
      </c>
      <c r="E54" s="18">
        <f>D54-D53</f>
        <v>1.4687500000000003E-2</v>
      </c>
      <c r="F54" s="18">
        <f>F52</f>
        <v>3.6284722222222225E-2</v>
      </c>
      <c r="G54" s="53"/>
      <c r="I54" s="28"/>
    </row>
    <row r="55" spans="1:11" ht="15" customHeight="1" x14ac:dyDescent="0.25">
      <c r="A55" s="9"/>
      <c r="B55" s="10"/>
      <c r="C55" s="11" t="s">
        <v>118</v>
      </c>
      <c r="D55" s="12">
        <v>1.3217592592592593E-2</v>
      </c>
      <c r="E55" s="12">
        <f>D55</f>
        <v>1.3217592592592593E-2</v>
      </c>
      <c r="F55" s="12">
        <f>D57</f>
        <v>4.1342592592592591E-2</v>
      </c>
      <c r="G55" s="51">
        <v>17</v>
      </c>
    </row>
    <row r="56" spans="1:11" ht="15" customHeight="1" x14ac:dyDescent="0.25">
      <c r="A56" s="29">
        <v>11</v>
      </c>
      <c r="B56" s="14" t="s">
        <v>30</v>
      </c>
      <c r="C56" s="15" t="s">
        <v>31</v>
      </c>
      <c r="D56" s="16">
        <v>2.7395833333333338E-2</v>
      </c>
      <c r="E56" s="16">
        <f>D56-D55</f>
        <v>1.4178240740740745E-2</v>
      </c>
      <c r="F56" s="16">
        <f>F55</f>
        <v>4.1342592592592591E-2</v>
      </c>
      <c r="G56" s="52"/>
    </row>
    <row r="57" spans="1:11" ht="15.75" customHeight="1" thickBot="1" x14ac:dyDescent="0.3">
      <c r="A57" s="19"/>
      <c r="B57" s="20"/>
      <c r="C57" s="21" t="s">
        <v>119</v>
      </c>
      <c r="D57" s="22">
        <v>4.1342592592592591E-2</v>
      </c>
      <c r="E57" s="18">
        <f>D57-D56</f>
        <v>1.3946759259259253E-2</v>
      </c>
      <c r="F57" s="18">
        <f>F55</f>
        <v>4.1342592592592591E-2</v>
      </c>
      <c r="G57" s="53"/>
    </row>
    <row r="58" spans="1:11" ht="15" customHeight="1" x14ac:dyDescent="0.25">
      <c r="A58" s="9"/>
      <c r="B58" s="14"/>
      <c r="C58" s="23" t="s">
        <v>149</v>
      </c>
      <c r="D58" s="24">
        <v>2.162037037037037E-2</v>
      </c>
      <c r="E58" s="12">
        <f>D58</f>
        <v>2.162037037037037E-2</v>
      </c>
      <c r="F58" s="12">
        <f>D60</f>
        <v>4.3888888888888894E-2</v>
      </c>
      <c r="G58" s="51">
        <v>18</v>
      </c>
    </row>
    <row r="59" spans="1:11" ht="15" customHeight="1" x14ac:dyDescent="0.25">
      <c r="A59" s="29">
        <v>18</v>
      </c>
      <c r="B59" s="14" t="s">
        <v>125</v>
      </c>
      <c r="C59" s="15" t="s">
        <v>150</v>
      </c>
      <c r="D59" s="16">
        <v>3.3506944444444443E-2</v>
      </c>
      <c r="E59" s="16">
        <f>D59-D58</f>
        <v>1.1886574074074074E-2</v>
      </c>
      <c r="F59" s="16">
        <f>F58</f>
        <v>4.3888888888888894E-2</v>
      </c>
      <c r="G59" s="52"/>
    </row>
    <row r="60" spans="1:11" ht="15.75" customHeight="1" thickBot="1" x14ac:dyDescent="0.3">
      <c r="A60" s="13"/>
      <c r="B60" s="14"/>
      <c r="C60" s="17" t="s">
        <v>151</v>
      </c>
      <c r="D60" s="18">
        <v>4.3888888888888894E-2</v>
      </c>
      <c r="E60" s="18">
        <f>D60-D59</f>
        <v>1.0381944444444451E-2</v>
      </c>
      <c r="F60" s="18">
        <f>F58</f>
        <v>4.3888888888888894E-2</v>
      </c>
      <c r="G60" s="53"/>
    </row>
    <row r="61" spans="1:11" ht="15" customHeight="1" x14ac:dyDescent="0.25">
      <c r="A61" s="9"/>
      <c r="B61" s="25"/>
      <c r="C61" s="11" t="s">
        <v>21</v>
      </c>
      <c r="D61" s="12">
        <v>9.8379629629629633E-3</v>
      </c>
      <c r="E61" s="12">
        <f>D61</f>
        <v>9.8379629629629633E-3</v>
      </c>
      <c r="F61" s="12">
        <f>D63</f>
        <v>4.4826388888888881E-2</v>
      </c>
      <c r="G61" s="51">
        <v>19</v>
      </c>
    </row>
    <row r="62" spans="1:11" ht="15" customHeight="1" x14ac:dyDescent="0.25">
      <c r="A62" s="29">
        <v>6</v>
      </c>
      <c r="B62" s="26" t="s">
        <v>98</v>
      </c>
      <c r="C62" s="15" t="s">
        <v>100</v>
      </c>
      <c r="D62" s="16">
        <v>2.7164351851851853E-2</v>
      </c>
      <c r="E62" s="16">
        <f>D62-D61</f>
        <v>1.7326388888888891E-2</v>
      </c>
      <c r="F62" s="16">
        <f>F61</f>
        <v>4.4826388888888881E-2</v>
      </c>
      <c r="G62" s="52"/>
    </row>
    <row r="63" spans="1:11" ht="15.75" customHeight="1" thickBot="1" x14ac:dyDescent="0.3">
      <c r="A63" s="13"/>
      <c r="B63" s="27"/>
      <c r="C63" s="21" t="s">
        <v>22</v>
      </c>
      <c r="D63" s="22">
        <v>4.4826388888888881E-2</v>
      </c>
      <c r="E63" s="22">
        <f>D63-D62</f>
        <v>1.7662037037037028E-2</v>
      </c>
      <c r="F63" s="22">
        <f>F61</f>
        <v>4.4826388888888881E-2</v>
      </c>
      <c r="G63" s="53"/>
    </row>
    <row r="64" spans="1:11" ht="15" customHeight="1" x14ac:dyDescent="0.25">
      <c r="A64" s="9"/>
      <c r="B64" s="25"/>
      <c r="C64" s="11" t="s">
        <v>169</v>
      </c>
      <c r="D64" s="12">
        <v>2.1296296296296299E-2</v>
      </c>
      <c r="E64" s="12">
        <f>D64</f>
        <v>2.1296296296296299E-2</v>
      </c>
      <c r="F64" s="12">
        <f>D66</f>
        <v>4.704861111111111E-2</v>
      </c>
      <c r="G64" s="51">
        <v>20</v>
      </c>
    </row>
    <row r="65" spans="1:7" ht="15" customHeight="1" x14ac:dyDescent="0.25">
      <c r="A65" s="29">
        <v>23</v>
      </c>
      <c r="B65" s="26" t="s">
        <v>168</v>
      </c>
      <c r="C65" s="15" t="s">
        <v>36</v>
      </c>
      <c r="D65" s="16">
        <v>3.605324074074074E-2</v>
      </c>
      <c r="E65" s="16">
        <f>D65-D64</f>
        <v>1.4756944444444441E-2</v>
      </c>
      <c r="F65" s="16">
        <f>F64</f>
        <v>4.704861111111111E-2</v>
      </c>
      <c r="G65" s="52"/>
    </row>
    <row r="66" spans="1:7" ht="15.75" customHeight="1" thickBot="1" x14ac:dyDescent="0.3">
      <c r="A66" s="19"/>
      <c r="B66" s="27"/>
      <c r="C66" s="21" t="s">
        <v>170</v>
      </c>
      <c r="D66" s="22">
        <v>4.704861111111111E-2</v>
      </c>
      <c r="E66" s="22">
        <f>D66-D65</f>
        <v>1.0995370370370371E-2</v>
      </c>
      <c r="F66" s="22">
        <f>F64</f>
        <v>4.704861111111111E-2</v>
      </c>
      <c r="G66" s="53"/>
    </row>
    <row r="67" spans="1:7" ht="15" customHeight="1" x14ac:dyDescent="0.25">
      <c r="A67" s="9"/>
      <c r="B67" s="25"/>
      <c r="C67" s="11" t="s">
        <v>166</v>
      </c>
      <c r="D67" s="12">
        <v>1.7488425925925925E-2</v>
      </c>
      <c r="E67" s="12">
        <f>D67</f>
        <v>1.7488425925925925E-2</v>
      </c>
      <c r="F67" s="12">
        <f>D69</f>
        <v>4.7314814814814816E-2</v>
      </c>
      <c r="G67" s="51">
        <v>21</v>
      </c>
    </row>
    <row r="68" spans="1:7" ht="15" customHeight="1" x14ac:dyDescent="0.25">
      <c r="A68" s="29">
        <v>22</v>
      </c>
      <c r="B68" s="26" t="s">
        <v>165</v>
      </c>
      <c r="C68" s="15" t="s">
        <v>167</v>
      </c>
      <c r="D68" s="16">
        <v>3.1655092592592596E-2</v>
      </c>
      <c r="E68" s="16">
        <f>D68-D67</f>
        <v>1.4166666666666671E-2</v>
      </c>
      <c r="F68" s="16">
        <f>F67</f>
        <v>4.7314814814814816E-2</v>
      </c>
      <c r="G68" s="52"/>
    </row>
    <row r="69" spans="1:7" ht="15.75" customHeight="1" thickBot="1" x14ac:dyDescent="0.3">
      <c r="A69" s="13"/>
      <c r="B69" s="27"/>
      <c r="C69" s="23" t="s">
        <v>35</v>
      </c>
      <c r="D69" s="22">
        <v>4.7314814814814816E-2</v>
      </c>
      <c r="E69" s="22">
        <f>D69-D68</f>
        <v>1.5659722222222221E-2</v>
      </c>
      <c r="F69" s="22">
        <f>F67</f>
        <v>4.7314814814814816E-2</v>
      </c>
      <c r="G69" s="53"/>
    </row>
    <row r="70" spans="1:7" ht="15" customHeight="1" x14ac:dyDescent="0.25">
      <c r="A70" s="9"/>
      <c r="B70" s="25"/>
      <c r="C70" s="11" t="s">
        <v>162</v>
      </c>
      <c r="D70" s="12">
        <v>1.2777777777777777E-2</v>
      </c>
      <c r="E70" s="12">
        <f>D70</f>
        <v>1.2777777777777777E-2</v>
      </c>
      <c r="F70" s="12">
        <f>D72</f>
        <v>4.8726851851851855E-2</v>
      </c>
      <c r="G70" s="51">
        <v>22</v>
      </c>
    </row>
    <row r="71" spans="1:7" ht="15" customHeight="1" x14ac:dyDescent="0.25">
      <c r="A71" s="29">
        <v>21</v>
      </c>
      <c r="B71" s="26" t="s">
        <v>20</v>
      </c>
      <c r="C71" s="15" t="s">
        <v>163</v>
      </c>
      <c r="D71" s="16">
        <v>3.1967592592592589E-2</v>
      </c>
      <c r="E71" s="16">
        <f>D71-D70</f>
        <v>1.9189814814814812E-2</v>
      </c>
      <c r="F71" s="16">
        <f>F70</f>
        <v>4.8726851851851855E-2</v>
      </c>
      <c r="G71" s="52"/>
    </row>
    <row r="72" spans="1:7" ht="15.75" customHeight="1" thickBot="1" x14ac:dyDescent="0.3">
      <c r="A72" s="13"/>
      <c r="B72" s="27"/>
      <c r="C72" s="21" t="s">
        <v>164</v>
      </c>
      <c r="D72" s="22">
        <v>4.8726851851851855E-2</v>
      </c>
      <c r="E72" s="22">
        <f>D72-D71</f>
        <v>1.6759259259259265E-2</v>
      </c>
      <c r="F72" s="22">
        <f>F70</f>
        <v>4.8726851851851855E-2</v>
      </c>
      <c r="G72" s="53"/>
    </row>
    <row r="73" spans="1:7" ht="15" customHeight="1" x14ac:dyDescent="0.25">
      <c r="A73" s="9"/>
      <c r="B73" s="25"/>
      <c r="C73" s="31" t="s">
        <v>174</v>
      </c>
      <c r="D73" s="12">
        <v>1.4247685185185184E-2</v>
      </c>
      <c r="E73" s="12">
        <f>D73</f>
        <v>1.4247685185185184E-2</v>
      </c>
      <c r="F73" s="12">
        <f>D75</f>
        <v>4.8761574074074075E-2</v>
      </c>
      <c r="G73" s="51">
        <v>23</v>
      </c>
    </row>
    <row r="74" spans="1:7" ht="15" customHeight="1" x14ac:dyDescent="0.25">
      <c r="A74" s="29">
        <v>25</v>
      </c>
      <c r="B74" s="26" t="s">
        <v>173</v>
      </c>
      <c r="C74" s="15" t="s">
        <v>140</v>
      </c>
      <c r="D74" s="16">
        <v>2.9826388888888892E-2</v>
      </c>
      <c r="E74" s="16">
        <f>D74-D73</f>
        <v>1.5578703703703707E-2</v>
      </c>
      <c r="F74" s="16">
        <f>F73</f>
        <v>4.8761574074074075E-2</v>
      </c>
      <c r="G74" s="52"/>
    </row>
    <row r="75" spans="1:7" ht="15.75" customHeight="1" thickBot="1" x14ac:dyDescent="0.3">
      <c r="A75" s="19"/>
      <c r="B75" s="27"/>
      <c r="C75" s="21" t="s">
        <v>175</v>
      </c>
      <c r="D75" s="22">
        <v>4.8761574074074075E-2</v>
      </c>
      <c r="E75" s="22">
        <f>D75-D74</f>
        <v>1.8935185185185183E-2</v>
      </c>
      <c r="F75" s="22">
        <f>F73</f>
        <v>4.8761574074074075E-2</v>
      </c>
      <c r="G75" s="53"/>
    </row>
    <row r="76" spans="1:7" ht="15" customHeight="1" x14ac:dyDescent="0.25">
      <c r="A76" s="9"/>
      <c r="B76" s="25"/>
      <c r="C76" s="11" t="s">
        <v>158</v>
      </c>
      <c r="D76" s="12">
        <v>2.3923611111111114E-2</v>
      </c>
      <c r="E76" s="12">
        <f>D76</f>
        <v>2.3923611111111114E-2</v>
      </c>
      <c r="F76" s="12">
        <f>D78</f>
        <v>5.136574074074074E-2</v>
      </c>
      <c r="G76" s="51">
        <v>24</v>
      </c>
    </row>
    <row r="77" spans="1:7" ht="15" customHeight="1" x14ac:dyDescent="0.25">
      <c r="A77" s="29">
        <v>7</v>
      </c>
      <c r="B77" s="26" t="s">
        <v>86</v>
      </c>
      <c r="C77" s="15" t="s">
        <v>103</v>
      </c>
      <c r="D77" s="16">
        <v>3.9224537037037037E-2</v>
      </c>
      <c r="E77" s="16">
        <f>D77-D76</f>
        <v>1.5300925925925923E-2</v>
      </c>
      <c r="F77" s="16">
        <f>F76</f>
        <v>5.136574074074074E-2</v>
      </c>
      <c r="G77" s="52"/>
    </row>
    <row r="78" spans="1:7" ht="15.75" customHeight="1" thickBot="1" x14ac:dyDescent="0.3">
      <c r="A78" s="13"/>
      <c r="B78" s="27"/>
      <c r="C78" s="21" t="s">
        <v>104</v>
      </c>
      <c r="D78" s="22">
        <v>5.136574074074074E-2</v>
      </c>
      <c r="E78" s="22">
        <f>D78-D77</f>
        <v>1.2141203703703703E-2</v>
      </c>
      <c r="F78" s="22">
        <f>F76</f>
        <v>5.136574074074074E-2</v>
      </c>
      <c r="G78" s="53"/>
    </row>
    <row r="79" spans="1:7" ht="15" customHeight="1" x14ac:dyDescent="0.25">
      <c r="A79" s="9"/>
      <c r="B79" s="25"/>
      <c r="C79" s="11" t="s">
        <v>114</v>
      </c>
      <c r="D79" s="12">
        <v>2.359953703703704E-2</v>
      </c>
      <c r="E79" s="12">
        <f>D79</f>
        <v>2.359953703703704E-2</v>
      </c>
      <c r="F79" s="12">
        <f>D81</f>
        <v>5.4050925925925919E-2</v>
      </c>
      <c r="G79" s="51">
        <v>25</v>
      </c>
    </row>
    <row r="80" spans="1:7" ht="15" customHeight="1" x14ac:dyDescent="0.25">
      <c r="A80" s="29">
        <v>10</v>
      </c>
      <c r="B80" s="14" t="s">
        <v>16</v>
      </c>
      <c r="C80" s="15" t="s">
        <v>115</v>
      </c>
      <c r="D80" s="16">
        <v>3.923611111111111E-2</v>
      </c>
      <c r="E80" s="16">
        <f>D80-D79</f>
        <v>1.563657407407407E-2</v>
      </c>
      <c r="F80" s="16">
        <f>F79</f>
        <v>5.4050925925925919E-2</v>
      </c>
      <c r="G80" s="52"/>
    </row>
    <row r="81" spans="1:7" ht="15.75" customHeight="1" thickBot="1" x14ac:dyDescent="0.3">
      <c r="A81" s="19"/>
      <c r="B81" s="27"/>
      <c r="C81" s="21" t="s">
        <v>116</v>
      </c>
      <c r="D81" s="22">
        <v>5.4050925925925919E-2</v>
      </c>
      <c r="E81" s="22">
        <f>D81-D80</f>
        <v>1.4814814814814808E-2</v>
      </c>
      <c r="F81" s="22">
        <f>F79</f>
        <v>5.4050925925925919E-2</v>
      </c>
      <c r="G81" s="53"/>
    </row>
    <row r="83" spans="1:7" x14ac:dyDescent="0.25">
      <c r="A83" s="2" t="s">
        <v>176</v>
      </c>
      <c r="E83" s="2" t="s">
        <v>62</v>
      </c>
    </row>
    <row r="85" spans="1:7" x14ac:dyDescent="0.25">
      <c r="A85" s="2" t="s">
        <v>177</v>
      </c>
      <c r="E85" s="2" t="s">
        <v>61</v>
      </c>
    </row>
  </sheetData>
  <sortState ref="A7:F81">
    <sortCondition ref="F7:F81"/>
  </sortState>
  <mergeCells count="28">
    <mergeCell ref="G31:G33"/>
    <mergeCell ref="G16:G18"/>
    <mergeCell ref="G19:G21"/>
    <mergeCell ref="G22:G24"/>
    <mergeCell ref="G25:G27"/>
    <mergeCell ref="G28:G30"/>
    <mergeCell ref="A1:G1"/>
    <mergeCell ref="A2:G2"/>
    <mergeCell ref="G7:G9"/>
    <mergeCell ref="G10:G12"/>
    <mergeCell ref="G13:G15"/>
    <mergeCell ref="A4:G4"/>
    <mergeCell ref="G37:G39"/>
    <mergeCell ref="G40:G42"/>
    <mergeCell ref="G43:G45"/>
    <mergeCell ref="G34:G36"/>
    <mergeCell ref="G46:G48"/>
    <mergeCell ref="G49:G51"/>
    <mergeCell ref="G52:G54"/>
    <mergeCell ref="G55:G57"/>
    <mergeCell ref="G58:G60"/>
    <mergeCell ref="G61:G63"/>
    <mergeCell ref="G64:G66"/>
    <mergeCell ref="G67:G69"/>
    <mergeCell ref="G70:G72"/>
    <mergeCell ref="G73:G75"/>
    <mergeCell ref="G76:G78"/>
    <mergeCell ref="G79:G81"/>
  </mergeCells>
  <pageMargins left="0.7" right="0.7" top="0.75" bottom="0.75" header="0.3" footer="0.3"/>
  <pageSetup paperSize="9" scale="92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16" zoomScale="60" zoomScaleNormal="100" workbookViewId="0">
      <selection activeCell="O28" sqref="O28"/>
    </sheetView>
  </sheetViews>
  <sheetFormatPr defaultRowHeight="15" x14ac:dyDescent="0.25"/>
  <cols>
    <col min="1" max="1" width="7.140625" style="2" customWidth="1"/>
    <col min="2" max="2" width="15.7109375" style="2" customWidth="1"/>
    <col min="3" max="3" width="23.42578125" style="2" customWidth="1"/>
    <col min="4" max="4" width="8.28515625" style="2" customWidth="1"/>
    <col min="5" max="5" width="11" style="2" customWidth="1"/>
    <col min="6" max="7" width="9.140625" style="2"/>
    <col min="8" max="8" width="8.7109375" style="2" customWidth="1"/>
    <col min="9" max="16384" width="9.140625" style="2"/>
  </cols>
  <sheetData>
    <row r="1" spans="1:10" ht="18.75" x14ac:dyDescent="0.3">
      <c r="A1" s="54" t="s">
        <v>12</v>
      </c>
      <c r="B1" s="54"/>
      <c r="C1" s="54"/>
      <c r="D1" s="54"/>
      <c r="E1" s="54"/>
      <c r="F1" s="54"/>
      <c r="G1" s="54"/>
    </row>
    <row r="2" spans="1:10" ht="18.75" x14ac:dyDescent="0.3">
      <c r="A2" s="54" t="s">
        <v>72</v>
      </c>
      <c r="B2" s="54"/>
      <c r="C2" s="54"/>
      <c r="D2" s="54"/>
      <c r="E2" s="54"/>
      <c r="F2" s="54"/>
      <c r="G2" s="54"/>
    </row>
    <row r="3" spans="1:10" x14ac:dyDescent="0.25">
      <c r="A3" s="3" t="s">
        <v>74</v>
      </c>
      <c r="E3" s="4"/>
      <c r="F3" s="4"/>
      <c r="G3" s="5"/>
      <c r="H3" s="5" t="s">
        <v>0</v>
      </c>
    </row>
    <row r="4" spans="1:10" ht="18.75" x14ac:dyDescent="0.3">
      <c r="A4" s="55" t="s">
        <v>58</v>
      </c>
      <c r="B4" s="55"/>
      <c r="C4" s="55"/>
      <c r="D4" s="55"/>
      <c r="E4" s="55"/>
      <c r="F4" s="55"/>
      <c r="G4" s="55"/>
    </row>
    <row r="5" spans="1:10" ht="19.5" thickBot="1" x14ac:dyDescent="0.35">
      <c r="A5" s="6" t="s">
        <v>1</v>
      </c>
      <c r="C5" s="1" t="s">
        <v>10</v>
      </c>
      <c r="E5" s="4"/>
      <c r="F5" s="4"/>
      <c r="G5" s="5"/>
      <c r="H5" s="5" t="s">
        <v>11</v>
      </c>
    </row>
    <row r="6" spans="1:10" ht="32.25" thickBot="1" x14ac:dyDescent="0.3">
      <c r="A6" s="7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50" t="s">
        <v>73</v>
      </c>
      <c r="J6" s="28"/>
    </row>
    <row r="7" spans="1:10" ht="15" customHeight="1" x14ac:dyDescent="0.25">
      <c r="A7" s="9"/>
      <c r="B7" s="10"/>
      <c r="C7" s="11" t="s">
        <v>83</v>
      </c>
      <c r="D7" s="12">
        <v>6.6782407407407415E-3</v>
      </c>
      <c r="E7" s="12">
        <f>D7</f>
        <v>6.6782407407407415E-3</v>
      </c>
      <c r="F7" s="12">
        <f>D9</f>
        <v>2.3298611111111107E-2</v>
      </c>
      <c r="G7" s="51">
        <v>1</v>
      </c>
      <c r="H7" s="52"/>
    </row>
    <row r="8" spans="1:10" ht="15" customHeight="1" x14ac:dyDescent="0.25">
      <c r="A8" s="29">
        <v>4</v>
      </c>
      <c r="B8" s="14" t="s">
        <v>86</v>
      </c>
      <c r="C8" s="15" t="s">
        <v>87</v>
      </c>
      <c r="D8" s="16">
        <v>1.5486111111111112E-2</v>
      </c>
      <c r="E8" s="16">
        <f>D8-D7</f>
        <v>8.8078703703703704E-3</v>
      </c>
      <c r="F8" s="16">
        <f>F7</f>
        <v>2.3298611111111107E-2</v>
      </c>
      <c r="G8" s="52"/>
      <c r="H8" s="52"/>
    </row>
    <row r="9" spans="1:10" ht="15.75" customHeight="1" thickBot="1" x14ac:dyDescent="0.3">
      <c r="A9" s="13"/>
      <c r="B9" s="20"/>
      <c r="C9" s="21" t="s">
        <v>88</v>
      </c>
      <c r="D9" s="22">
        <v>2.3298611111111107E-2</v>
      </c>
      <c r="E9" s="18">
        <f>D9-D8</f>
        <v>7.8124999999999948E-3</v>
      </c>
      <c r="F9" s="18">
        <f>F7</f>
        <v>2.3298611111111107E-2</v>
      </c>
      <c r="G9" s="53"/>
      <c r="H9" s="53"/>
    </row>
    <row r="10" spans="1:10" ht="15" customHeight="1" x14ac:dyDescent="0.25">
      <c r="A10" s="9"/>
      <c r="B10" s="10"/>
      <c r="C10" s="11" t="s">
        <v>26</v>
      </c>
      <c r="D10" s="12">
        <v>7.7546296296296287E-3</v>
      </c>
      <c r="E10" s="12">
        <f>D10</f>
        <v>7.7546296296296287E-3</v>
      </c>
      <c r="F10" s="12">
        <f>D12</f>
        <v>2.3865740740740743E-2</v>
      </c>
      <c r="G10" s="51">
        <v>2</v>
      </c>
      <c r="H10" s="51"/>
    </row>
    <row r="11" spans="1:10" ht="15" customHeight="1" x14ac:dyDescent="0.25">
      <c r="A11" s="29">
        <v>16</v>
      </c>
      <c r="B11" s="14" t="s">
        <v>25</v>
      </c>
      <c r="C11" s="15" t="s">
        <v>141</v>
      </c>
      <c r="D11" s="16">
        <v>1.6574074074074074E-2</v>
      </c>
      <c r="E11" s="16">
        <f>D11-D10</f>
        <v>8.8194444444444457E-3</v>
      </c>
      <c r="F11" s="16">
        <f>F10</f>
        <v>2.3865740740740743E-2</v>
      </c>
      <c r="G11" s="52"/>
      <c r="H11" s="52"/>
    </row>
    <row r="12" spans="1:10" ht="15.75" customHeight="1" thickBot="1" x14ac:dyDescent="0.3">
      <c r="A12" s="19"/>
      <c r="B12" s="20"/>
      <c r="C12" s="21" t="s">
        <v>82</v>
      </c>
      <c r="D12" s="22">
        <v>2.3865740740740743E-2</v>
      </c>
      <c r="E12" s="22">
        <f>D12-D11</f>
        <v>7.2916666666666685E-3</v>
      </c>
      <c r="F12" s="22">
        <f>F10</f>
        <v>2.3865740740740743E-2</v>
      </c>
      <c r="G12" s="53"/>
      <c r="H12" s="53"/>
    </row>
    <row r="13" spans="1:10" ht="15" customHeight="1" x14ac:dyDescent="0.25">
      <c r="A13" s="13"/>
      <c r="B13" s="26"/>
      <c r="C13" s="23" t="s">
        <v>23</v>
      </c>
      <c r="D13" s="24">
        <v>7.951388888888888E-3</v>
      </c>
      <c r="E13" s="24">
        <f>D13</f>
        <v>7.951388888888888E-3</v>
      </c>
      <c r="F13" s="24">
        <f>D15</f>
        <v>2.5787037037037039E-2</v>
      </c>
      <c r="G13" s="51">
        <v>3</v>
      </c>
      <c r="H13" s="52"/>
    </row>
    <row r="14" spans="1:10" ht="15" customHeight="1" x14ac:dyDescent="0.25">
      <c r="A14" s="29">
        <v>1</v>
      </c>
      <c r="B14" s="26" t="s">
        <v>24</v>
      </c>
      <c r="C14" s="15" t="s">
        <v>75</v>
      </c>
      <c r="D14" s="16">
        <v>1.7118055555555556E-2</v>
      </c>
      <c r="E14" s="16">
        <f>D14-D13</f>
        <v>9.1666666666666684E-3</v>
      </c>
      <c r="F14" s="16">
        <f>F13</f>
        <v>2.5787037037037039E-2</v>
      </c>
      <c r="G14" s="52"/>
      <c r="H14" s="52"/>
    </row>
    <row r="15" spans="1:10" ht="15.75" customHeight="1" thickBot="1" x14ac:dyDescent="0.3">
      <c r="A15" s="13"/>
      <c r="B15" s="27"/>
      <c r="C15" s="21" t="s">
        <v>76</v>
      </c>
      <c r="D15" s="22">
        <v>2.5787037037037039E-2</v>
      </c>
      <c r="E15" s="22">
        <f>D15-D14</f>
        <v>8.6689814814814824E-3</v>
      </c>
      <c r="F15" s="22">
        <f>F13</f>
        <v>2.5787037037037039E-2</v>
      </c>
      <c r="G15" s="53"/>
      <c r="H15" s="53"/>
    </row>
    <row r="16" spans="1:10" ht="15" customHeight="1" x14ac:dyDescent="0.25">
      <c r="A16" s="9"/>
      <c r="B16" s="25"/>
      <c r="C16" s="11" t="s">
        <v>91</v>
      </c>
      <c r="D16" s="12">
        <v>8.1712962962962963E-3</v>
      </c>
      <c r="E16" s="12">
        <f>D16</f>
        <v>8.1712962962962963E-3</v>
      </c>
      <c r="F16" s="12">
        <f>D18</f>
        <v>2.6180555555555558E-2</v>
      </c>
      <c r="G16" s="51">
        <v>4</v>
      </c>
      <c r="H16" s="51"/>
    </row>
    <row r="17" spans="1:11" ht="15" customHeight="1" x14ac:dyDescent="0.25">
      <c r="A17" s="29">
        <v>5</v>
      </c>
      <c r="B17" s="26" t="s">
        <v>89</v>
      </c>
      <c r="C17" s="15" t="s">
        <v>27</v>
      </c>
      <c r="D17" s="16">
        <v>1.699074074074074E-2</v>
      </c>
      <c r="E17" s="16">
        <f>D17-D16</f>
        <v>8.819444444444444E-3</v>
      </c>
      <c r="F17" s="16">
        <f>F16</f>
        <v>2.6180555555555558E-2</v>
      </c>
      <c r="G17" s="52"/>
      <c r="H17" s="52"/>
      <c r="I17" s="28"/>
      <c r="J17" s="28"/>
      <c r="K17" s="28"/>
    </row>
    <row r="18" spans="1:11" ht="15.75" customHeight="1" thickBot="1" x14ac:dyDescent="0.3">
      <c r="A18" s="19"/>
      <c r="B18" s="27" t="s">
        <v>90</v>
      </c>
      <c r="C18" s="23" t="s">
        <v>92</v>
      </c>
      <c r="D18" s="22">
        <v>2.6180555555555558E-2</v>
      </c>
      <c r="E18" s="22">
        <f>D18-D17</f>
        <v>9.1898148148148173E-3</v>
      </c>
      <c r="F18" s="22">
        <f>F16</f>
        <v>2.6180555555555558E-2</v>
      </c>
      <c r="G18" s="53"/>
      <c r="H18" s="53"/>
      <c r="I18" s="28"/>
    </row>
    <row r="19" spans="1:11" ht="15" customHeight="1" x14ac:dyDescent="0.25">
      <c r="A19" s="9"/>
      <c r="B19" s="25"/>
      <c r="C19" s="11" t="s">
        <v>172</v>
      </c>
      <c r="D19" s="12">
        <v>9.0277777777777787E-3</v>
      </c>
      <c r="E19" s="12">
        <f>D19</f>
        <v>9.0277777777777787E-3</v>
      </c>
      <c r="F19" s="12">
        <f>D21</f>
        <v>2.7002314814814812E-2</v>
      </c>
      <c r="G19" s="51">
        <v>5</v>
      </c>
      <c r="H19" s="51"/>
    </row>
    <row r="20" spans="1:11" ht="15" customHeight="1" x14ac:dyDescent="0.25">
      <c r="A20" s="29">
        <v>17</v>
      </c>
      <c r="B20" s="26" t="s">
        <v>142</v>
      </c>
      <c r="C20" s="15" t="s">
        <v>143</v>
      </c>
      <c r="D20" s="16">
        <v>1.7245370370370369E-2</v>
      </c>
      <c r="E20" s="16">
        <f>D20-D19</f>
        <v>8.2175925925925906E-3</v>
      </c>
      <c r="F20" s="16">
        <f>F19</f>
        <v>2.7002314814814812E-2</v>
      </c>
      <c r="G20" s="52"/>
      <c r="H20" s="52"/>
    </row>
    <row r="21" spans="1:11" ht="15.75" customHeight="1" thickBot="1" x14ac:dyDescent="0.3">
      <c r="A21" s="13"/>
      <c r="B21" s="27"/>
      <c r="C21" s="21" t="s">
        <v>32</v>
      </c>
      <c r="D21" s="22">
        <v>2.7002314814814812E-2</v>
      </c>
      <c r="E21" s="22">
        <f>D21-D20</f>
        <v>9.7569444444444431E-3</v>
      </c>
      <c r="F21" s="22">
        <f>F19</f>
        <v>2.7002314814814812E-2</v>
      </c>
      <c r="G21" s="53"/>
      <c r="H21" s="53"/>
    </row>
    <row r="22" spans="1:11" ht="15" customHeight="1" x14ac:dyDescent="0.25">
      <c r="A22" s="9"/>
      <c r="B22" s="25"/>
      <c r="C22" s="31" t="s">
        <v>18</v>
      </c>
      <c r="D22" s="12">
        <v>7.789351851851852E-3</v>
      </c>
      <c r="E22" s="12">
        <f>D22</f>
        <v>7.789351851851852E-3</v>
      </c>
      <c r="F22" s="12">
        <f>D24</f>
        <v>2.8402777777777777E-2</v>
      </c>
      <c r="G22" s="51">
        <v>6</v>
      </c>
      <c r="H22" s="52"/>
    </row>
    <row r="23" spans="1:11" ht="15" customHeight="1" x14ac:dyDescent="0.25">
      <c r="A23" s="29">
        <v>2</v>
      </c>
      <c r="B23" s="26" t="s">
        <v>17</v>
      </c>
      <c r="C23" s="32" t="s">
        <v>19</v>
      </c>
      <c r="D23" s="16">
        <v>1.8912037037037036E-2</v>
      </c>
      <c r="E23" s="16">
        <f>D23-D22</f>
        <v>1.1122685185185183E-2</v>
      </c>
      <c r="F23" s="16">
        <f>F22</f>
        <v>2.8402777777777777E-2</v>
      </c>
      <c r="G23" s="52"/>
      <c r="H23" s="52"/>
    </row>
    <row r="24" spans="1:11" ht="15.75" customHeight="1" thickBot="1" x14ac:dyDescent="0.3">
      <c r="A24" s="13"/>
      <c r="B24" s="27"/>
      <c r="C24" s="38" t="s">
        <v>77</v>
      </c>
      <c r="D24" s="22">
        <v>2.8402777777777777E-2</v>
      </c>
      <c r="E24" s="22">
        <f>D24-D23</f>
        <v>9.4907407407407406E-3</v>
      </c>
      <c r="F24" s="22">
        <f>F22</f>
        <v>2.8402777777777777E-2</v>
      </c>
      <c r="G24" s="53"/>
      <c r="H24" s="53"/>
    </row>
    <row r="25" spans="1:11" ht="15" customHeight="1" x14ac:dyDescent="0.25">
      <c r="A25" s="9"/>
      <c r="B25" s="25"/>
      <c r="C25" s="11" t="s">
        <v>152</v>
      </c>
      <c r="D25" s="12">
        <v>1.0254629629629629E-2</v>
      </c>
      <c r="E25" s="12">
        <f>D25</f>
        <v>1.0254629629629629E-2</v>
      </c>
      <c r="F25" s="12">
        <f>D27</f>
        <v>2.8495370370370369E-2</v>
      </c>
      <c r="G25" s="51">
        <v>7</v>
      </c>
      <c r="H25" s="51"/>
    </row>
    <row r="26" spans="1:11" ht="15" customHeight="1" x14ac:dyDescent="0.25">
      <c r="A26" s="29">
        <v>20</v>
      </c>
      <c r="B26" s="14" t="s">
        <v>33</v>
      </c>
      <c r="C26" s="15" t="s">
        <v>34</v>
      </c>
      <c r="D26" s="16">
        <v>2.0046296296296295E-2</v>
      </c>
      <c r="E26" s="16">
        <f>D26-D25</f>
        <v>9.7916666666666655E-3</v>
      </c>
      <c r="F26" s="16">
        <f>F25</f>
        <v>2.8495370370370369E-2</v>
      </c>
      <c r="G26" s="52"/>
      <c r="H26" s="52"/>
    </row>
    <row r="27" spans="1:11" ht="15.75" customHeight="1" thickBot="1" x14ac:dyDescent="0.3">
      <c r="A27" s="13"/>
      <c r="B27" s="27"/>
      <c r="C27" s="21" t="s">
        <v>153</v>
      </c>
      <c r="D27" s="22">
        <v>2.8495370370370369E-2</v>
      </c>
      <c r="E27" s="22">
        <f>D27-D26</f>
        <v>8.4490740740740741E-3</v>
      </c>
      <c r="F27" s="22">
        <f>F25</f>
        <v>2.8495370370370369E-2</v>
      </c>
      <c r="G27" s="53"/>
      <c r="H27" s="53"/>
    </row>
    <row r="28" spans="1:11" ht="15" customHeight="1" x14ac:dyDescent="0.25">
      <c r="A28" s="9"/>
      <c r="B28" s="25"/>
      <c r="C28" s="11" t="s">
        <v>134</v>
      </c>
      <c r="D28" s="12">
        <v>8.5069444444444437E-3</v>
      </c>
      <c r="E28" s="12">
        <f>D28</f>
        <v>8.5069444444444437E-3</v>
      </c>
      <c r="F28" s="12">
        <f>D30</f>
        <v>2.8564814814814817E-2</v>
      </c>
      <c r="G28" s="51">
        <v>8</v>
      </c>
      <c r="H28" s="52"/>
    </row>
    <row r="29" spans="1:11" ht="15" customHeight="1" x14ac:dyDescent="0.25">
      <c r="A29" s="29">
        <v>14</v>
      </c>
      <c r="B29" s="26" t="s">
        <v>133</v>
      </c>
      <c r="C29" s="15" t="s">
        <v>135</v>
      </c>
      <c r="D29" s="16">
        <v>1.7337962962962961E-2</v>
      </c>
      <c r="E29" s="16">
        <f>D29-D28</f>
        <v>8.8310185185185176E-3</v>
      </c>
      <c r="F29" s="16">
        <f>F28</f>
        <v>2.8564814814814817E-2</v>
      </c>
      <c r="G29" s="52"/>
      <c r="H29" s="52"/>
    </row>
    <row r="30" spans="1:11" ht="15.75" customHeight="1" thickBot="1" x14ac:dyDescent="0.3">
      <c r="A30" s="13"/>
      <c r="B30" s="27"/>
      <c r="C30" s="21" t="s">
        <v>136</v>
      </c>
      <c r="D30" s="22">
        <v>2.8564814814814817E-2</v>
      </c>
      <c r="E30" s="22">
        <f>D30-D29</f>
        <v>1.1226851851851856E-2</v>
      </c>
      <c r="F30" s="22">
        <f>F28</f>
        <v>2.8564814814814817E-2</v>
      </c>
      <c r="G30" s="53"/>
      <c r="H30" s="53"/>
    </row>
    <row r="31" spans="1:11" ht="15" customHeight="1" x14ac:dyDescent="0.25">
      <c r="A31" s="9"/>
      <c r="B31" s="10"/>
      <c r="C31" s="11" t="s">
        <v>139</v>
      </c>
      <c r="D31" s="12">
        <v>1.1666666666666667E-2</v>
      </c>
      <c r="E31" s="12">
        <f>D31</f>
        <v>1.1666666666666667E-2</v>
      </c>
      <c r="F31" s="12">
        <f>D33</f>
        <v>3.0729166666666669E-2</v>
      </c>
      <c r="G31" s="51">
        <v>9</v>
      </c>
      <c r="H31" s="51"/>
    </row>
    <row r="32" spans="1:11" ht="15" customHeight="1" x14ac:dyDescent="0.25">
      <c r="A32" s="29">
        <v>15</v>
      </c>
      <c r="B32" s="14" t="s">
        <v>15</v>
      </c>
      <c r="C32" s="15" t="s">
        <v>29</v>
      </c>
      <c r="D32" s="16">
        <v>2.1747685185185186E-2</v>
      </c>
      <c r="E32" s="16">
        <f>D32-D31</f>
        <v>1.0081018518518519E-2</v>
      </c>
      <c r="F32" s="16">
        <f>F31</f>
        <v>3.0729166666666669E-2</v>
      </c>
      <c r="G32" s="52"/>
      <c r="H32" s="52"/>
    </row>
    <row r="33" spans="1:8" ht="15.75" customHeight="1" thickBot="1" x14ac:dyDescent="0.3">
      <c r="A33" s="19"/>
      <c r="B33" s="14"/>
      <c r="C33" s="17" t="s">
        <v>145</v>
      </c>
      <c r="D33" s="18">
        <v>3.0729166666666669E-2</v>
      </c>
      <c r="E33" s="18">
        <f>D33-D32</f>
        <v>8.9814814814814826E-3</v>
      </c>
      <c r="F33" s="18">
        <f>F31</f>
        <v>3.0729166666666669E-2</v>
      </c>
      <c r="G33" s="53"/>
      <c r="H33" s="53"/>
    </row>
    <row r="34" spans="1:8" ht="15" customHeight="1" x14ac:dyDescent="0.25">
      <c r="A34" s="9"/>
      <c r="B34" s="10"/>
      <c r="C34" s="11" t="s">
        <v>39</v>
      </c>
      <c r="D34" s="12">
        <v>1.0046296296296296E-2</v>
      </c>
      <c r="E34" s="12">
        <f>D34</f>
        <v>1.0046296296296296E-2</v>
      </c>
      <c r="F34" s="12">
        <f>D36</f>
        <v>3.2870370370370376E-2</v>
      </c>
      <c r="G34" s="51">
        <v>10</v>
      </c>
      <c r="H34" s="51"/>
    </row>
    <row r="35" spans="1:8" ht="15" customHeight="1" x14ac:dyDescent="0.25">
      <c r="A35" s="29">
        <v>24</v>
      </c>
      <c r="B35" s="14" t="s">
        <v>171</v>
      </c>
      <c r="C35" s="15" t="s">
        <v>38</v>
      </c>
      <c r="D35" s="16">
        <v>2.3356481481481482E-2</v>
      </c>
      <c r="E35" s="16">
        <f>D35-D34</f>
        <v>1.3310185185185185E-2</v>
      </c>
      <c r="F35" s="16">
        <f>F34</f>
        <v>3.2870370370370376E-2</v>
      </c>
      <c r="G35" s="52"/>
      <c r="H35" s="52"/>
    </row>
    <row r="36" spans="1:8" ht="15.75" customHeight="1" thickBot="1" x14ac:dyDescent="0.3">
      <c r="A36" s="13"/>
      <c r="B36" s="20"/>
      <c r="C36" s="21" t="s">
        <v>37</v>
      </c>
      <c r="D36" s="22">
        <v>3.2870370370370376E-2</v>
      </c>
      <c r="E36" s="18">
        <f>D36-D35</f>
        <v>9.5138888888888946E-3</v>
      </c>
      <c r="F36" s="18">
        <f>F34</f>
        <v>3.2870370370370376E-2</v>
      </c>
      <c r="G36" s="53"/>
      <c r="H36" s="53"/>
    </row>
    <row r="37" spans="1:8" ht="15" customHeight="1" x14ac:dyDescent="0.25">
      <c r="A37" s="9"/>
      <c r="B37" s="10"/>
      <c r="C37" s="11" t="s">
        <v>146</v>
      </c>
      <c r="D37" s="12">
        <v>1.298611111111111E-2</v>
      </c>
      <c r="E37" s="12">
        <f>D37</f>
        <v>1.298611111111111E-2</v>
      </c>
      <c r="F37" s="12">
        <f>D39</f>
        <v>3.6284722222222225E-2</v>
      </c>
      <c r="G37" s="51">
        <v>11</v>
      </c>
      <c r="H37" s="52"/>
    </row>
    <row r="38" spans="1:8" ht="15" customHeight="1" x14ac:dyDescent="0.25">
      <c r="A38" s="29">
        <v>19</v>
      </c>
      <c r="B38" s="14" t="s">
        <v>28</v>
      </c>
      <c r="C38" s="15" t="s">
        <v>147</v>
      </c>
      <c r="D38" s="16">
        <v>2.1597222222222223E-2</v>
      </c>
      <c r="E38" s="16">
        <f>D38-D37</f>
        <v>8.6111111111111128E-3</v>
      </c>
      <c r="F38" s="16">
        <f>F37</f>
        <v>3.6284722222222225E-2</v>
      </c>
      <c r="G38" s="52"/>
      <c r="H38" s="52"/>
    </row>
    <row r="39" spans="1:8" ht="15.75" customHeight="1" thickBot="1" x14ac:dyDescent="0.3">
      <c r="A39" s="13"/>
      <c r="B39" s="14"/>
      <c r="C39" s="17" t="s">
        <v>148</v>
      </c>
      <c r="D39" s="18">
        <v>3.6284722222222225E-2</v>
      </c>
      <c r="E39" s="18">
        <f>D39-D38</f>
        <v>1.4687500000000003E-2</v>
      </c>
      <c r="F39" s="18">
        <f>F37</f>
        <v>3.6284722222222225E-2</v>
      </c>
      <c r="G39" s="53"/>
      <c r="H39" s="53"/>
    </row>
    <row r="40" spans="1:8" ht="15" customHeight="1" x14ac:dyDescent="0.25">
      <c r="A40" s="9"/>
      <c r="B40" s="10"/>
      <c r="C40" s="11" t="s">
        <v>118</v>
      </c>
      <c r="D40" s="12">
        <v>1.3217592592592593E-2</v>
      </c>
      <c r="E40" s="12">
        <f>D40</f>
        <v>1.3217592592592593E-2</v>
      </c>
      <c r="F40" s="12">
        <f>D42</f>
        <v>4.1342592592592591E-2</v>
      </c>
      <c r="G40" s="51">
        <v>12</v>
      </c>
      <c r="H40" s="51"/>
    </row>
    <row r="41" spans="1:8" ht="15" customHeight="1" x14ac:dyDescent="0.25">
      <c r="A41" s="29">
        <v>11</v>
      </c>
      <c r="B41" s="14" t="s">
        <v>30</v>
      </c>
      <c r="C41" s="15" t="s">
        <v>31</v>
      </c>
      <c r="D41" s="16">
        <v>2.7395833333333338E-2</v>
      </c>
      <c r="E41" s="16">
        <f>D41-D40</f>
        <v>1.4178240740740745E-2</v>
      </c>
      <c r="F41" s="16">
        <f>F40</f>
        <v>4.1342592592592591E-2</v>
      </c>
      <c r="G41" s="52"/>
      <c r="H41" s="52"/>
    </row>
    <row r="42" spans="1:8" ht="15.75" customHeight="1" thickBot="1" x14ac:dyDescent="0.3">
      <c r="A42" s="19"/>
      <c r="B42" s="20"/>
      <c r="C42" s="21" t="s">
        <v>119</v>
      </c>
      <c r="D42" s="22">
        <v>4.1342592592592591E-2</v>
      </c>
      <c r="E42" s="18">
        <f>D42-D41</f>
        <v>1.3946759259259253E-2</v>
      </c>
      <c r="F42" s="18">
        <f>F40</f>
        <v>4.1342592592592591E-2</v>
      </c>
      <c r="G42" s="53"/>
      <c r="H42" s="53"/>
    </row>
    <row r="43" spans="1:8" ht="15" customHeight="1" x14ac:dyDescent="0.25">
      <c r="A43" s="9"/>
      <c r="B43" s="14"/>
      <c r="C43" s="23" t="s">
        <v>149</v>
      </c>
      <c r="D43" s="24">
        <v>2.162037037037037E-2</v>
      </c>
      <c r="E43" s="12">
        <f>D43</f>
        <v>2.162037037037037E-2</v>
      </c>
      <c r="F43" s="12">
        <f>D45</f>
        <v>4.3888888888888894E-2</v>
      </c>
      <c r="G43" s="51">
        <v>13</v>
      </c>
      <c r="H43" s="51"/>
    </row>
    <row r="44" spans="1:8" ht="15" customHeight="1" x14ac:dyDescent="0.25">
      <c r="A44" s="29">
        <v>18</v>
      </c>
      <c r="B44" s="14" t="s">
        <v>125</v>
      </c>
      <c r="C44" s="15" t="s">
        <v>150</v>
      </c>
      <c r="D44" s="16">
        <v>3.3506944444444443E-2</v>
      </c>
      <c r="E44" s="16">
        <f>D44-D43</f>
        <v>1.1886574074074074E-2</v>
      </c>
      <c r="F44" s="16">
        <f>F43</f>
        <v>4.3888888888888894E-2</v>
      </c>
      <c r="G44" s="52"/>
      <c r="H44" s="52"/>
    </row>
    <row r="45" spans="1:8" ht="15.75" customHeight="1" thickBot="1" x14ac:dyDescent="0.3">
      <c r="A45" s="13"/>
      <c r="B45" s="14"/>
      <c r="C45" s="17" t="s">
        <v>151</v>
      </c>
      <c r="D45" s="18">
        <v>4.3888888888888894E-2</v>
      </c>
      <c r="E45" s="18">
        <f>D45-D44</f>
        <v>1.0381944444444451E-2</v>
      </c>
      <c r="F45" s="18">
        <f>F43</f>
        <v>4.3888888888888894E-2</v>
      </c>
      <c r="G45" s="53"/>
      <c r="H45" s="53"/>
    </row>
    <row r="46" spans="1:8" ht="15" customHeight="1" x14ac:dyDescent="0.25">
      <c r="A46" s="9"/>
      <c r="B46" s="25"/>
      <c r="C46" s="11" t="s">
        <v>21</v>
      </c>
      <c r="D46" s="12">
        <v>9.8379629629629633E-3</v>
      </c>
      <c r="E46" s="12">
        <f>D46</f>
        <v>9.8379629629629633E-3</v>
      </c>
      <c r="F46" s="12">
        <f>D48</f>
        <v>4.4826388888888881E-2</v>
      </c>
      <c r="G46" s="51">
        <v>14</v>
      </c>
      <c r="H46" s="52"/>
    </row>
    <row r="47" spans="1:8" ht="15" customHeight="1" x14ac:dyDescent="0.25">
      <c r="A47" s="29">
        <v>6</v>
      </c>
      <c r="B47" s="26" t="s">
        <v>98</v>
      </c>
      <c r="C47" s="15" t="s">
        <v>100</v>
      </c>
      <c r="D47" s="16">
        <v>2.7164351851851853E-2</v>
      </c>
      <c r="E47" s="16">
        <f>D47-D46</f>
        <v>1.7326388888888891E-2</v>
      </c>
      <c r="F47" s="16">
        <f>F46</f>
        <v>4.4826388888888881E-2</v>
      </c>
      <c r="G47" s="52"/>
      <c r="H47" s="52"/>
    </row>
    <row r="48" spans="1:8" ht="15.75" customHeight="1" thickBot="1" x14ac:dyDescent="0.3">
      <c r="A48" s="13"/>
      <c r="B48" s="27"/>
      <c r="C48" s="21" t="s">
        <v>22</v>
      </c>
      <c r="D48" s="22">
        <v>4.4826388888888881E-2</v>
      </c>
      <c r="E48" s="22">
        <f>D48-D47</f>
        <v>1.7662037037037028E-2</v>
      </c>
      <c r="F48" s="22">
        <f>F46</f>
        <v>4.4826388888888881E-2</v>
      </c>
      <c r="G48" s="53"/>
      <c r="H48" s="53"/>
    </row>
    <row r="49" spans="1:8" ht="15" customHeight="1" x14ac:dyDescent="0.25">
      <c r="A49" s="9"/>
      <c r="B49" s="25"/>
      <c r="C49" s="11" t="s">
        <v>169</v>
      </c>
      <c r="D49" s="12">
        <v>2.1296296296296299E-2</v>
      </c>
      <c r="E49" s="12">
        <f>D49</f>
        <v>2.1296296296296299E-2</v>
      </c>
      <c r="F49" s="12">
        <f>D51</f>
        <v>4.704861111111111E-2</v>
      </c>
      <c r="G49" s="51">
        <v>15</v>
      </c>
      <c r="H49" s="51"/>
    </row>
    <row r="50" spans="1:8" ht="15" customHeight="1" x14ac:dyDescent="0.25">
      <c r="A50" s="29">
        <v>23</v>
      </c>
      <c r="B50" s="26" t="s">
        <v>168</v>
      </c>
      <c r="C50" s="15" t="s">
        <v>36</v>
      </c>
      <c r="D50" s="16">
        <v>3.605324074074074E-2</v>
      </c>
      <c r="E50" s="16">
        <f>D50-D49</f>
        <v>1.4756944444444441E-2</v>
      </c>
      <c r="F50" s="16">
        <f>F49</f>
        <v>4.704861111111111E-2</v>
      </c>
      <c r="G50" s="52"/>
      <c r="H50" s="52"/>
    </row>
    <row r="51" spans="1:8" ht="15.75" customHeight="1" thickBot="1" x14ac:dyDescent="0.3">
      <c r="A51" s="19"/>
      <c r="B51" s="27"/>
      <c r="C51" s="21" t="s">
        <v>170</v>
      </c>
      <c r="D51" s="22">
        <v>4.704861111111111E-2</v>
      </c>
      <c r="E51" s="22">
        <f>D51-D50</f>
        <v>1.0995370370370371E-2</v>
      </c>
      <c r="F51" s="22">
        <f>F49</f>
        <v>4.704861111111111E-2</v>
      </c>
      <c r="G51" s="53"/>
      <c r="H51" s="53"/>
    </row>
    <row r="52" spans="1:8" ht="15" customHeight="1" x14ac:dyDescent="0.25">
      <c r="A52" s="9"/>
      <c r="B52" s="25"/>
      <c r="C52" s="11" t="s">
        <v>166</v>
      </c>
      <c r="D52" s="12">
        <v>1.7488425925925925E-2</v>
      </c>
      <c r="E52" s="12">
        <f>D52</f>
        <v>1.7488425925925925E-2</v>
      </c>
      <c r="F52" s="12">
        <f>D54</f>
        <v>4.7314814814814816E-2</v>
      </c>
      <c r="G52" s="51">
        <v>16</v>
      </c>
      <c r="H52" s="51"/>
    </row>
    <row r="53" spans="1:8" ht="15" customHeight="1" x14ac:dyDescent="0.25">
      <c r="A53" s="29">
        <v>22</v>
      </c>
      <c r="B53" s="26" t="s">
        <v>165</v>
      </c>
      <c r="C53" s="15" t="s">
        <v>167</v>
      </c>
      <c r="D53" s="16">
        <v>3.1655092592592596E-2</v>
      </c>
      <c r="E53" s="16">
        <f>D53-D52</f>
        <v>1.4166666666666671E-2</v>
      </c>
      <c r="F53" s="16">
        <f>F52</f>
        <v>4.7314814814814816E-2</v>
      </c>
      <c r="G53" s="52"/>
      <c r="H53" s="52"/>
    </row>
    <row r="54" spans="1:8" ht="15.75" customHeight="1" thickBot="1" x14ac:dyDescent="0.3">
      <c r="A54" s="13"/>
      <c r="B54" s="27"/>
      <c r="C54" s="23" t="s">
        <v>35</v>
      </c>
      <c r="D54" s="22">
        <v>4.7314814814814816E-2</v>
      </c>
      <c r="E54" s="22">
        <f>D54-D53</f>
        <v>1.5659722222222221E-2</v>
      </c>
      <c r="F54" s="22">
        <f>F52</f>
        <v>4.7314814814814816E-2</v>
      </c>
      <c r="G54" s="53"/>
      <c r="H54" s="53"/>
    </row>
    <row r="55" spans="1:8" ht="15" customHeight="1" x14ac:dyDescent="0.25">
      <c r="A55" s="9"/>
      <c r="B55" s="25"/>
      <c r="C55" s="11" t="s">
        <v>162</v>
      </c>
      <c r="D55" s="12">
        <v>1.2777777777777777E-2</v>
      </c>
      <c r="E55" s="12">
        <f>D55</f>
        <v>1.2777777777777777E-2</v>
      </c>
      <c r="F55" s="12">
        <f>D57</f>
        <v>4.8726851851851855E-2</v>
      </c>
      <c r="G55" s="51">
        <v>17</v>
      </c>
      <c r="H55" s="52"/>
    </row>
    <row r="56" spans="1:8" ht="15" customHeight="1" x14ac:dyDescent="0.25">
      <c r="A56" s="29">
        <v>21</v>
      </c>
      <c r="B56" s="26" t="s">
        <v>20</v>
      </c>
      <c r="C56" s="15" t="s">
        <v>163</v>
      </c>
      <c r="D56" s="16">
        <v>3.1967592592592589E-2</v>
      </c>
      <c r="E56" s="16">
        <f>D56-D55</f>
        <v>1.9189814814814812E-2</v>
      </c>
      <c r="F56" s="16">
        <f>F55</f>
        <v>4.8726851851851855E-2</v>
      </c>
      <c r="G56" s="52"/>
      <c r="H56" s="52"/>
    </row>
    <row r="57" spans="1:8" ht="15.75" customHeight="1" thickBot="1" x14ac:dyDescent="0.3">
      <c r="A57" s="13"/>
      <c r="B57" s="27"/>
      <c r="C57" s="21" t="s">
        <v>164</v>
      </c>
      <c r="D57" s="22">
        <v>4.8726851851851855E-2</v>
      </c>
      <c r="E57" s="22">
        <f>D57-D56</f>
        <v>1.6759259259259265E-2</v>
      </c>
      <c r="F57" s="22">
        <f>F55</f>
        <v>4.8726851851851855E-2</v>
      </c>
      <c r="G57" s="53"/>
      <c r="H57" s="53"/>
    </row>
    <row r="58" spans="1:8" ht="15" customHeight="1" x14ac:dyDescent="0.25">
      <c r="A58" s="9"/>
      <c r="B58" s="25"/>
      <c r="C58" s="31" t="s">
        <v>174</v>
      </c>
      <c r="D58" s="12">
        <v>1.4247685185185184E-2</v>
      </c>
      <c r="E58" s="12">
        <f>D58</f>
        <v>1.4247685185185184E-2</v>
      </c>
      <c r="F58" s="12">
        <f>D60</f>
        <v>4.8761574074074075E-2</v>
      </c>
      <c r="G58" s="51">
        <v>18</v>
      </c>
      <c r="H58" s="51"/>
    </row>
    <row r="59" spans="1:8" ht="15" customHeight="1" x14ac:dyDescent="0.25">
      <c r="A59" s="29">
        <v>25</v>
      </c>
      <c r="B59" s="26" t="s">
        <v>173</v>
      </c>
      <c r="C59" s="15" t="s">
        <v>140</v>
      </c>
      <c r="D59" s="16">
        <v>2.9826388888888892E-2</v>
      </c>
      <c r="E59" s="16">
        <f>D59-D58</f>
        <v>1.5578703703703707E-2</v>
      </c>
      <c r="F59" s="16">
        <f>F58</f>
        <v>4.8761574074074075E-2</v>
      </c>
      <c r="G59" s="52"/>
      <c r="H59" s="52"/>
    </row>
    <row r="60" spans="1:8" ht="15.75" customHeight="1" thickBot="1" x14ac:dyDescent="0.3">
      <c r="A60" s="19"/>
      <c r="B60" s="27"/>
      <c r="C60" s="21" t="s">
        <v>175</v>
      </c>
      <c r="D60" s="22">
        <v>4.8761574074074075E-2</v>
      </c>
      <c r="E60" s="22">
        <f>D60-D59</f>
        <v>1.8935185185185183E-2</v>
      </c>
      <c r="F60" s="22">
        <f>F58</f>
        <v>4.8761574074074075E-2</v>
      </c>
      <c r="G60" s="53"/>
      <c r="H60" s="53"/>
    </row>
    <row r="61" spans="1:8" ht="15" customHeight="1" x14ac:dyDescent="0.25">
      <c r="A61" s="9"/>
      <c r="B61" s="25"/>
      <c r="C61" s="11" t="s">
        <v>158</v>
      </c>
      <c r="D61" s="12">
        <v>2.3923611111111114E-2</v>
      </c>
      <c r="E61" s="12">
        <f>D61</f>
        <v>2.3923611111111114E-2</v>
      </c>
      <c r="F61" s="12">
        <f>D63</f>
        <v>5.136574074074074E-2</v>
      </c>
      <c r="G61" s="51">
        <v>19</v>
      </c>
      <c r="H61" s="51"/>
    </row>
    <row r="62" spans="1:8" ht="15" customHeight="1" x14ac:dyDescent="0.25">
      <c r="A62" s="29">
        <v>7</v>
      </c>
      <c r="B62" s="26" t="s">
        <v>86</v>
      </c>
      <c r="C62" s="15" t="s">
        <v>103</v>
      </c>
      <c r="D62" s="16">
        <v>3.9224537037037037E-2</v>
      </c>
      <c r="E62" s="16">
        <f>D62-D61</f>
        <v>1.5300925925925923E-2</v>
      </c>
      <c r="F62" s="16">
        <f>F61</f>
        <v>5.136574074074074E-2</v>
      </c>
      <c r="G62" s="52"/>
      <c r="H62" s="52"/>
    </row>
    <row r="63" spans="1:8" ht="15.75" customHeight="1" thickBot="1" x14ac:dyDescent="0.3">
      <c r="A63" s="13"/>
      <c r="B63" s="27"/>
      <c r="C63" s="21" t="s">
        <v>104</v>
      </c>
      <c r="D63" s="22">
        <v>5.136574074074074E-2</v>
      </c>
      <c r="E63" s="22">
        <f>D63-D62</f>
        <v>1.2141203703703703E-2</v>
      </c>
      <c r="F63" s="22">
        <f>F61</f>
        <v>5.136574074074074E-2</v>
      </c>
      <c r="G63" s="53"/>
      <c r="H63" s="53"/>
    </row>
    <row r="64" spans="1:8" ht="15" customHeight="1" x14ac:dyDescent="0.25">
      <c r="A64" s="9"/>
      <c r="B64" s="25"/>
      <c r="C64" s="11" t="s">
        <v>114</v>
      </c>
      <c r="D64" s="12">
        <v>2.359953703703704E-2</v>
      </c>
      <c r="E64" s="12">
        <f>D64</f>
        <v>2.359953703703704E-2</v>
      </c>
      <c r="F64" s="12">
        <f>D66</f>
        <v>5.4050925925925919E-2</v>
      </c>
      <c r="G64" s="51">
        <v>20</v>
      </c>
      <c r="H64" s="52"/>
    </row>
    <row r="65" spans="1:8" ht="15" customHeight="1" x14ac:dyDescent="0.25">
      <c r="A65" s="29">
        <v>10</v>
      </c>
      <c r="B65" s="14" t="s">
        <v>16</v>
      </c>
      <c r="C65" s="15" t="s">
        <v>115</v>
      </c>
      <c r="D65" s="16">
        <v>3.923611111111111E-2</v>
      </c>
      <c r="E65" s="16">
        <f>D65-D64</f>
        <v>1.563657407407407E-2</v>
      </c>
      <c r="F65" s="16">
        <f>F64</f>
        <v>5.4050925925925919E-2</v>
      </c>
      <c r="G65" s="52"/>
      <c r="H65" s="52"/>
    </row>
    <row r="66" spans="1:8" ht="15.75" customHeight="1" thickBot="1" x14ac:dyDescent="0.3">
      <c r="A66" s="19"/>
      <c r="B66" s="27"/>
      <c r="C66" s="21" t="s">
        <v>116</v>
      </c>
      <c r="D66" s="22">
        <v>5.4050925925925919E-2</v>
      </c>
      <c r="E66" s="22">
        <f>D66-D65</f>
        <v>1.4814814814814808E-2</v>
      </c>
      <c r="F66" s="22">
        <f>F64</f>
        <v>5.4050925925925919E-2</v>
      </c>
      <c r="G66" s="53"/>
      <c r="H66" s="53"/>
    </row>
    <row r="68" spans="1:8" x14ac:dyDescent="0.25">
      <c r="A68" s="2" t="s">
        <v>176</v>
      </c>
      <c r="E68" s="2" t="s">
        <v>62</v>
      </c>
    </row>
    <row r="70" spans="1:8" x14ac:dyDescent="0.25">
      <c r="A70" s="2" t="s">
        <v>177</v>
      </c>
      <c r="E70" s="2" t="s">
        <v>61</v>
      </c>
    </row>
  </sheetData>
  <mergeCells count="43">
    <mergeCell ref="G55:G57"/>
    <mergeCell ref="G58:G60"/>
    <mergeCell ref="G61:G63"/>
    <mergeCell ref="G64:G66"/>
    <mergeCell ref="H55:H57"/>
    <mergeCell ref="H58:H60"/>
    <mergeCell ref="H61:H63"/>
    <mergeCell ref="H64:H66"/>
    <mergeCell ref="H46:H48"/>
    <mergeCell ref="H49:H51"/>
    <mergeCell ref="H52:H54"/>
    <mergeCell ref="H28:H30"/>
    <mergeCell ref="H31:H33"/>
    <mergeCell ref="H34:H36"/>
    <mergeCell ref="H37:H39"/>
    <mergeCell ref="H40:H42"/>
    <mergeCell ref="H43:H45"/>
    <mergeCell ref="H13:H15"/>
    <mergeCell ref="H16:H18"/>
    <mergeCell ref="H19:H21"/>
    <mergeCell ref="H22:H24"/>
    <mergeCell ref="H25:H27"/>
    <mergeCell ref="G46:G48"/>
    <mergeCell ref="G49:G51"/>
    <mergeCell ref="G52:G54"/>
    <mergeCell ref="H7:H9"/>
    <mergeCell ref="H10:H12"/>
    <mergeCell ref="G31:G33"/>
    <mergeCell ref="G34:G36"/>
    <mergeCell ref="G37:G39"/>
    <mergeCell ref="G40:G42"/>
    <mergeCell ref="G43:G45"/>
    <mergeCell ref="G16:G18"/>
    <mergeCell ref="G19:G21"/>
    <mergeCell ref="G22:G24"/>
    <mergeCell ref="G25:G27"/>
    <mergeCell ref="G28:G30"/>
    <mergeCell ref="G13:G15"/>
    <mergeCell ref="A1:G1"/>
    <mergeCell ref="A2:G2"/>
    <mergeCell ref="A4:G4"/>
    <mergeCell ref="G7:G9"/>
    <mergeCell ref="G10:G12"/>
  </mergeCells>
  <pageMargins left="0.7" right="0.7" top="0.75" bottom="0.75" header="0.3" footer="0.3"/>
  <pageSetup paperSize="9" scale="93" orientation="portrait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7.140625" style="2" customWidth="1"/>
    <col min="2" max="2" width="15.7109375" style="2" customWidth="1"/>
    <col min="3" max="3" width="23.42578125" style="2" customWidth="1"/>
    <col min="4" max="4" width="8.28515625" style="2" customWidth="1"/>
    <col min="5" max="5" width="11" style="2" customWidth="1"/>
    <col min="6" max="16384" width="9.140625" style="2"/>
  </cols>
  <sheetData>
    <row r="1" spans="1:11" ht="18.75" x14ac:dyDescent="0.3">
      <c r="A1" s="54" t="s">
        <v>12</v>
      </c>
      <c r="B1" s="54"/>
      <c r="C1" s="54"/>
      <c r="D1" s="54"/>
      <c r="E1" s="54"/>
      <c r="F1" s="54"/>
      <c r="G1" s="54"/>
      <c r="H1" s="40"/>
    </row>
    <row r="2" spans="1:11" ht="18.75" x14ac:dyDescent="0.3">
      <c r="A2" s="54" t="s">
        <v>72</v>
      </c>
      <c r="B2" s="54"/>
      <c r="C2" s="54"/>
      <c r="D2" s="54"/>
      <c r="E2" s="54"/>
      <c r="F2" s="54"/>
      <c r="G2" s="54"/>
      <c r="H2" s="40"/>
    </row>
    <row r="3" spans="1:11" x14ac:dyDescent="0.25">
      <c r="A3" s="3" t="s">
        <v>74</v>
      </c>
      <c r="E3" s="4"/>
      <c r="F3" s="4"/>
      <c r="G3" s="5"/>
      <c r="H3" s="5" t="s">
        <v>0</v>
      </c>
    </row>
    <row r="4" spans="1:11" ht="18.75" x14ac:dyDescent="0.3">
      <c r="A4" s="55" t="s">
        <v>58</v>
      </c>
      <c r="B4" s="55"/>
      <c r="C4" s="55"/>
      <c r="D4" s="55"/>
      <c r="E4" s="55"/>
      <c r="F4" s="55"/>
      <c r="G4" s="55"/>
      <c r="H4" s="41"/>
    </row>
    <row r="5" spans="1:11" ht="19.5" thickBot="1" x14ac:dyDescent="0.35">
      <c r="A5" s="6" t="s">
        <v>1</v>
      </c>
      <c r="C5" s="1" t="s">
        <v>14</v>
      </c>
      <c r="E5" s="4"/>
      <c r="F5" s="4"/>
      <c r="G5" s="5"/>
      <c r="H5" s="5" t="s">
        <v>2</v>
      </c>
    </row>
    <row r="6" spans="1:11" ht="32.25" thickBot="1" x14ac:dyDescent="0.3">
      <c r="A6" s="34" t="s">
        <v>3</v>
      </c>
      <c r="B6" s="35" t="s">
        <v>4</v>
      </c>
      <c r="C6" s="36" t="s">
        <v>5</v>
      </c>
      <c r="D6" s="36" t="s">
        <v>6</v>
      </c>
      <c r="E6" s="36" t="s">
        <v>7</v>
      </c>
      <c r="F6" s="36" t="s">
        <v>8</v>
      </c>
      <c r="G6" s="37" t="s">
        <v>9</v>
      </c>
      <c r="H6" s="50" t="s">
        <v>73</v>
      </c>
      <c r="K6" s="28"/>
    </row>
    <row r="7" spans="1:11" ht="15" customHeight="1" x14ac:dyDescent="0.25">
      <c r="A7" s="9"/>
      <c r="B7" s="10"/>
      <c r="C7" s="31" t="s">
        <v>49</v>
      </c>
      <c r="D7" s="12">
        <v>5.7523148148148143E-3</v>
      </c>
      <c r="E7" s="12">
        <f>D7</f>
        <v>5.7523148148148143E-3</v>
      </c>
      <c r="F7" s="12">
        <f>D9</f>
        <v>1.9351851851851853E-2</v>
      </c>
      <c r="G7" s="51">
        <v>1</v>
      </c>
      <c r="H7" s="51"/>
    </row>
    <row r="8" spans="1:11" ht="15" customHeight="1" x14ac:dyDescent="0.25">
      <c r="A8" s="29">
        <v>41</v>
      </c>
      <c r="B8" s="14" t="s">
        <v>89</v>
      </c>
      <c r="C8" s="15" t="s">
        <v>93</v>
      </c>
      <c r="D8" s="16">
        <v>1.2280092592592592E-2</v>
      </c>
      <c r="E8" s="16">
        <f>D8-D7</f>
        <v>6.5277777777777782E-3</v>
      </c>
      <c r="F8" s="16">
        <f>F7</f>
        <v>1.9351851851851853E-2</v>
      </c>
      <c r="G8" s="52"/>
      <c r="H8" s="52"/>
    </row>
    <row r="9" spans="1:11" ht="15.75" customHeight="1" thickBot="1" x14ac:dyDescent="0.3">
      <c r="A9" s="13"/>
      <c r="B9" s="14" t="s">
        <v>90</v>
      </c>
      <c r="C9" s="17" t="s">
        <v>94</v>
      </c>
      <c r="D9" s="18">
        <v>1.9351851851851853E-2</v>
      </c>
      <c r="E9" s="18">
        <f>D9-D8</f>
        <v>7.0717592592592603E-3</v>
      </c>
      <c r="F9" s="18">
        <f>F7</f>
        <v>1.9351851851851853E-2</v>
      </c>
      <c r="G9" s="53"/>
      <c r="H9" s="53"/>
    </row>
    <row r="10" spans="1:11" ht="15" customHeight="1" x14ac:dyDescent="0.25">
      <c r="A10" s="9"/>
      <c r="B10" s="10"/>
      <c r="C10" s="11" t="s">
        <v>45</v>
      </c>
      <c r="D10" s="12">
        <v>8.8425925925925911E-3</v>
      </c>
      <c r="E10" s="12">
        <f>D10</f>
        <v>8.8425925925925911E-3</v>
      </c>
      <c r="F10" s="12">
        <f>D12</f>
        <v>2.5416666666666667E-2</v>
      </c>
      <c r="G10" s="51">
        <v>2</v>
      </c>
      <c r="H10" s="51"/>
      <c r="J10" s="30"/>
      <c r="K10" s="30"/>
    </row>
    <row r="11" spans="1:11" ht="15.75" customHeight="1" x14ac:dyDescent="0.25">
      <c r="A11" s="29">
        <v>50</v>
      </c>
      <c r="B11" s="14" t="s">
        <v>142</v>
      </c>
      <c r="C11" s="15" t="s">
        <v>46</v>
      </c>
      <c r="D11" s="16">
        <v>1.5000000000000001E-2</v>
      </c>
      <c r="E11" s="16">
        <f>D11-D10</f>
        <v>6.15740740740741E-3</v>
      </c>
      <c r="F11" s="16">
        <f>F10</f>
        <v>2.5416666666666667E-2</v>
      </c>
      <c r="G11" s="52"/>
      <c r="H11" s="52"/>
      <c r="J11" s="30"/>
      <c r="K11" s="30"/>
    </row>
    <row r="12" spans="1:11" ht="15.75" customHeight="1" thickBot="1" x14ac:dyDescent="0.3">
      <c r="A12" s="13"/>
      <c r="B12" s="20"/>
      <c r="C12" s="21" t="s">
        <v>144</v>
      </c>
      <c r="D12" s="22">
        <v>2.5416666666666667E-2</v>
      </c>
      <c r="E12" s="18">
        <f>D12-D11</f>
        <v>1.0416666666666666E-2</v>
      </c>
      <c r="F12" s="18">
        <f>F10</f>
        <v>2.5416666666666667E-2</v>
      </c>
      <c r="G12" s="53"/>
      <c r="H12" s="53"/>
      <c r="J12" s="30"/>
      <c r="K12" s="30"/>
    </row>
    <row r="13" spans="1:11" ht="15" customHeight="1" x14ac:dyDescent="0.25">
      <c r="A13" s="9"/>
      <c r="B13" s="14"/>
      <c r="C13" s="23" t="s">
        <v>43</v>
      </c>
      <c r="D13" s="24">
        <v>9.2013888888888892E-3</v>
      </c>
      <c r="E13" s="12">
        <f>D13</f>
        <v>9.2013888888888892E-3</v>
      </c>
      <c r="F13" s="12">
        <f>D15</f>
        <v>2.9074074074074075E-2</v>
      </c>
      <c r="G13" s="51">
        <v>3</v>
      </c>
      <c r="H13" s="51"/>
    </row>
    <row r="14" spans="1:11" ht="15" customHeight="1" x14ac:dyDescent="0.25">
      <c r="A14" s="29">
        <v>47</v>
      </c>
      <c r="B14" s="14" t="s">
        <v>33</v>
      </c>
      <c r="C14" s="15" t="s">
        <v>44</v>
      </c>
      <c r="D14" s="16">
        <v>1.8784722222222223E-2</v>
      </c>
      <c r="E14" s="16">
        <f>D14-D13</f>
        <v>9.5833333333333343E-3</v>
      </c>
      <c r="F14" s="16">
        <f>F13</f>
        <v>2.9074074074074075E-2</v>
      </c>
      <c r="G14" s="52"/>
      <c r="H14" s="52"/>
    </row>
    <row r="15" spans="1:11" ht="15.75" customHeight="1" thickBot="1" x14ac:dyDescent="0.3">
      <c r="A15" s="19"/>
      <c r="B15" s="14"/>
      <c r="C15" s="17" t="s">
        <v>124</v>
      </c>
      <c r="D15" s="18">
        <v>2.9074074074074075E-2</v>
      </c>
      <c r="E15" s="18">
        <f>D15-D14</f>
        <v>1.0289351851851852E-2</v>
      </c>
      <c r="F15" s="18">
        <f>F13</f>
        <v>2.9074074074074075E-2</v>
      </c>
      <c r="G15" s="53"/>
      <c r="H15" s="53"/>
    </row>
    <row r="16" spans="1:11" ht="15" customHeight="1" x14ac:dyDescent="0.25">
      <c r="A16" s="9"/>
      <c r="B16" s="25"/>
      <c r="C16" s="11" t="s">
        <v>54</v>
      </c>
      <c r="D16" s="12">
        <v>9.1087962962962971E-3</v>
      </c>
      <c r="E16" s="12">
        <f>D16</f>
        <v>9.1087962962962971E-3</v>
      </c>
      <c r="F16" s="12">
        <f>D18</f>
        <v>3.0694444444444444E-2</v>
      </c>
      <c r="G16" s="51">
        <v>4</v>
      </c>
      <c r="H16" s="51"/>
    </row>
    <row r="17" spans="1:12" ht="15" customHeight="1" x14ac:dyDescent="0.25">
      <c r="A17" s="29">
        <v>51</v>
      </c>
      <c r="B17" s="26" t="s">
        <v>165</v>
      </c>
      <c r="C17" s="15" t="s">
        <v>53</v>
      </c>
      <c r="D17" s="16">
        <v>1.8310185185185186E-2</v>
      </c>
      <c r="E17" s="16">
        <f>D17-D16</f>
        <v>9.2013888888888892E-3</v>
      </c>
      <c r="F17" s="16">
        <f>F16</f>
        <v>3.0694444444444444E-2</v>
      </c>
      <c r="G17" s="52"/>
      <c r="H17" s="52"/>
    </row>
    <row r="18" spans="1:12" ht="15.75" customHeight="1" thickBot="1" x14ac:dyDescent="0.3">
      <c r="A18" s="13"/>
      <c r="B18" s="27"/>
      <c r="C18" s="21" t="s">
        <v>52</v>
      </c>
      <c r="D18" s="22">
        <v>3.0694444444444444E-2</v>
      </c>
      <c r="E18" s="22">
        <f>D18-D17</f>
        <v>1.2384259259259258E-2</v>
      </c>
      <c r="F18" s="22">
        <f>F16</f>
        <v>3.0694444444444444E-2</v>
      </c>
      <c r="G18" s="53"/>
      <c r="H18" s="53"/>
    </row>
    <row r="19" spans="1:12" ht="15" customHeight="1" x14ac:dyDescent="0.25">
      <c r="A19" s="9"/>
      <c r="B19" s="25"/>
      <c r="C19" s="11" t="s">
        <v>47</v>
      </c>
      <c r="D19" s="12">
        <v>1.0613425925925927E-2</v>
      </c>
      <c r="E19" s="12">
        <f>D19</f>
        <v>1.0613425925925927E-2</v>
      </c>
      <c r="F19" s="12">
        <f>D21</f>
        <v>3.3009259259259259E-2</v>
      </c>
      <c r="G19" s="51">
        <v>5</v>
      </c>
      <c r="H19" s="51"/>
    </row>
    <row r="20" spans="1:12" ht="15" customHeight="1" x14ac:dyDescent="0.25">
      <c r="A20" s="29">
        <v>46</v>
      </c>
      <c r="B20" s="26" t="s">
        <v>30</v>
      </c>
      <c r="C20" s="15" t="s">
        <v>48</v>
      </c>
      <c r="D20" s="16">
        <v>2.1296296296296299E-2</v>
      </c>
      <c r="E20" s="16">
        <f>D20-D19</f>
        <v>1.0682870370370372E-2</v>
      </c>
      <c r="F20" s="16">
        <f>F19</f>
        <v>3.3009259259259259E-2</v>
      </c>
      <c r="G20" s="52"/>
      <c r="H20" s="52"/>
    </row>
    <row r="21" spans="1:12" ht="15.75" customHeight="1" thickBot="1" x14ac:dyDescent="0.3">
      <c r="A21" s="13"/>
      <c r="B21" s="27"/>
      <c r="C21" s="21" t="s">
        <v>117</v>
      </c>
      <c r="D21" s="22">
        <v>3.3009259259259259E-2</v>
      </c>
      <c r="E21" s="22">
        <f>D21-D20</f>
        <v>1.171296296296296E-2</v>
      </c>
      <c r="F21" s="22">
        <f>F19</f>
        <v>3.3009259259259259E-2</v>
      </c>
      <c r="G21" s="53"/>
      <c r="H21" s="53"/>
    </row>
    <row r="22" spans="1:12" ht="15" customHeight="1" x14ac:dyDescent="0.25">
      <c r="A22" s="9"/>
      <c r="B22" s="25"/>
      <c r="C22" s="11" t="s">
        <v>101</v>
      </c>
      <c r="D22" s="12">
        <v>1.4340277777777776E-2</v>
      </c>
      <c r="E22" s="12">
        <f>D22</f>
        <v>1.4340277777777776E-2</v>
      </c>
      <c r="F22" s="12">
        <f>D24</f>
        <v>3.3599537037037039E-2</v>
      </c>
      <c r="G22" s="51">
        <v>6</v>
      </c>
      <c r="H22" s="51"/>
    </row>
    <row r="23" spans="1:12" ht="15" customHeight="1" x14ac:dyDescent="0.25">
      <c r="A23" s="29">
        <v>44</v>
      </c>
      <c r="B23" s="26" t="s">
        <v>16</v>
      </c>
      <c r="C23" s="15" t="s">
        <v>102</v>
      </c>
      <c r="D23" s="16">
        <v>2.3009259259259257E-2</v>
      </c>
      <c r="E23" s="16">
        <f>D23-D22</f>
        <v>8.6689814814814806E-3</v>
      </c>
      <c r="F23" s="16">
        <f>F22</f>
        <v>3.3599537037037039E-2</v>
      </c>
      <c r="G23" s="52"/>
      <c r="H23" s="52"/>
    </row>
    <row r="24" spans="1:12" ht="15.75" customHeight="1" thickBot="1" x14ac:dyDescent="0.3">
      <c r="A24" s="19"/>
      <c r="B24" s="27"/>
      <c r="C24" s="23" t="s">
        <v>42</v>
      </c>
      <c r="D24" s="22">
        <v>3.3599537037037039E-2</v>
      </c>
      <c r="E24" s="22">
        <f>D24-D23</f>
        <v>1.0590277777777782E-2</v>
      </c>
      <c r="F24" s="22">
        <f>F22</f>
        <v>3.3599537037037039E-2</v>
      </c>
      <c r="G24" s="53"/>
      <c r="H24" s="53"/>
    </row>
    <row r="25" spans="1:12" ht="15" customHeight="1" x14ac:dyDescent="0.25">
      <c r="A25" s="9"/>
      <c r="B25" s="25"/>
      <c r="C25" s="11" t="s">
        <v>138</v>
      </c>
      <c r="D25" s="12">
        <v>1.1932870370370371E-2</v>
      </c>
      <c r="E25" s="12">
        <f>D25</f>
        <v>1.1932870370370371E-2</v>
      </c>
      <c r="F25" s="12">
        <f>D27</f>
        <v>3.4594907407407408E-2</v>
      </c>
      <c r="G25" s="51">
        <v>7</v>
      </c>
      <c r="H25" s="51"/>
      <c r="J25" s="28"/>
      <c r="K25" s="28"/>
      <c r="L25" s="28"/>
    </row>
    <row r="26" spans="1:12" ht="15" customHeight="1" x14ac:dyDescent="0.25">
      <c r="A26" s="29">
        <v>49</v>
      </c>
      <c r="B26" s="26" t="s">
        <v>25</v>
      </c>
      <c r="C26" s="15" t="s">
        <v>137</v>
      </c>
      <c r="D26" s="16">
        <v>2.449074074074074E-2</v>
      </c>
      <c r="E26" s="16">
        <f>D26-D25</f>
        <v>1.2557870370370369E-2</v>
      </c>
      <c r="F26" s="16">
        <f>F25</f>
        <v>3.4594907407407408E-2</v>
      </c>
      <c r="G26" s="52"/>
      <c r="H26" s="52"/>
      <c r="L26" s="28"/>
    </row>
    <row r="27" spans="1:12" ht="15.75" customHeight="1" thickBot="1" x14ac:dyDescent="0.3">
      <c r="A27" s="13"/>
      <c r="B27" s="27"/>
      <c r="C27" s="21" t="s">
        <v>50</v>
      </c>
      <c r="D27" s="22">
        <v>3.4594907407407408E-2</v>
      </c>
      <c r="E27" s="22">
        <f>D27-D26</f>
        <v>1.0104166666666668E-2</v>
      </c>
      <c r="F27" s="22">
        <f>F25</f>
        <v>3.4594907407407408E-2</v>
      </c>
      <c r="G27" s="53"/>
      <c r="H27" s="53"/>
    </row>
    <row r="28" spans="1:12" ht="15" customHeight="1" x14ac:dyDescent="0.25">
      <c r="A28" s="9"/>
      <c r="B28" s="25"/>
      <c r="C28" s="11" t="s">
        <v>159</v>
      </c>
      <c r="D28" s="12">
        <v>9.4675925925925917E-3</v>
      </c>
      <c r="E28" s="12">
        <f>D28</f>
        <v>9.4675925925925917E-3</v>
      </c>
      <c r="F28" s="12">
        <f>D30</f>
        <v>3.5520833333333328E-2</v>
      </c>
      <c r="G28" s="51">
        <v>8</v>
      </c>
      <c r="H28" s="51"/>
    </row>
    <row r="29" spans="1:12" ht="15" customHeight="1" x14ac:dyDescent="0.25">
      <c r="A29" s="29">
        <v>53</v>
      </c>
      <c r="B29" s="26" t="s">
        <v>28</v>
      </c>
      <c r="C29" s="15" t="s">
        <v>160</v>
      </c>
      <c r="D29" s="16">
        <v>2.2581018518518518E-2</v>
      </c>
      <c r="E29" s="16">
        <f>D29-D28</f>
        <v>1.3113425925925926E-2</v>
      </c>
      <c r="F29" s="16">
        <f>F28</f>
        <v>3.5520833333333328E-2</v>
      </c>
      <c r="G29" s="52"/>
      <c r="H29" s="52"/>
    </row>
    <row r="30" spans="1:12" ht="15.75" customHeight="1" thickBot="1" x14ac:dyDescent="0.3">
      <c r="A30" s="13"/>
      <c r="B30" s="27"/>
      <c r="C30" s="21" t="s">
        <v>161</v>
      </c>
      <c r="D30" s="22">
        <v>3.5520833333333328E-2</v>
      </c>
      <c r="E30" s="22">
        <f>D30-D29</f>
        <v>1.293981481481481E-2</v>
      </c>
      <c r="F30" s="22">
        <f>F28</f>
        <v>3.5520833333333328E-2</v>
      </c>
      <c r="G30" s="53"/>
      <c r="H30" s="53"/>
    </row>
    <row r="31" spans="1:12" ht="15" customHeight="1" x14ac:dyDescent="0.25">
      <c r="A31" s="9"/>
      <c r="B31" s="25"/>
      <c r="C31" s="11" t="s">
        <v>112</v>
      </c>
      <c r="D31" s="12">
        <v>1.2164351851851852E-2</v>
      </c>
      <c r="E31" s="12">
        <f>D31</f>
        <v>1.2164351851851852E-2</v>
      </c>
      <c r="F31" s="12">
        <f>D33</f>
        <v>3.667824074074074E-2</v>
      </c>
      <c r="G31" s="51">
        <v>9</v>
      </c>
      <c r="H31" s="51"/>
    </row>
    <row r="32" spans="1:12" ht="15" customHeight="1" x14ac:dyDescent="0.25">
      <c r="A32" s="29">
        <v>45</v>
      </c>
      <c r="B32" s="26" t="s">
        <v>17</v>
      </c>
      <c r="C32" s="15" t="s">
        <v>51</v>
      </c>
      <c r="D32" s="16">
        <v>2.5925925925925925E-2</v>
      </c>
      <c r="E32" s="16">
        <f>D32-D31</f>
        <v>1.3761574074074074E-2</v>
      </c>
      <c r="F32" s="16">
        <f>F31</f>
        <v>3.667824074074074E-2</v>
      </c>
      <c r="G32" s="52"/>
      <c r="H32" s="52"/>
    </row>
    <row r="33" spans="1:8" ht="15.75" customHeight="1" thickBot="1" x14ac:dyDescent="0.3">
      <c r="A33" s="19"/>
      <c r="B33" s="27"/>
      <c r="C33" s="21" t="s">
        <v>113</v>
      </c>
      <c r="D33" s="22">
        <v>3.667824074074074E-2</v>
      </c>
      <c r="E33" s="22">
        <f>D33-D32</f>
        <v>1.0752314814814815E-2</v>
      </c>
      <c r="F33" s="22">
        <f>F31</f>
        <v>3.667824074074074E-2</v>
      </c>
      <c r="G33" s="53"/>
      <c r="H33" s="53"/>
    </row>
    <row r="34" spans="1:8" ht="15" customHeight="1" x14ac:dyDescent="0.25">
      <c r="A34" s="9"/>
      <c r="B34" s="25"/>
      <c r="C34" s="11" t="s">
        <v>126</v>
      </c>
      <c r="D34" s="12">
        <v>1.4791666666666668E-2</v>
      </c>
      <c r="E34" s="12">
        <f>D34</f>
        <v>1.4791666666666668E-2</v>
      </c>
      <c r="F34" s="12">
        <f>D36</f>
        <v>4.010416666666667E-2</v>
      </c>
      <c r="G34" s="51">
        <v>10</v>
      </c>
      <c r="H34" s="51"/>
    </row>
    <row r="35" spans="1:8" ht="15" customHeight="1" x14ac:dyDescent="0.25">
      <c r="A35" s="29">
        <v>48</v>
      </c>
      <c r="B35" s="26" t="s">
        <v>125</v>
      </c>
      <c r="C35" s="15" t="s">
        <v>127</v>
      </c>
      <c r="D35" s="16">
        <v>2.7557870370370368E-2</v>
      </c>
      <c r="E35" s="16">
        <f>D35-D34</f>
        <v>1.27662037037037E-2</v>
      </c>
      <c r="F35" s="16">
        <f>F34</f>
        <v>4.010416666666667E-2</v>
      </c>
      <c r="G35" s="52"/>
      <c r="H35" s="52"/>
    </row>
    <row r="36" spans="1:8" ht="15.75" customHeight="1" thickBot="1" x14ac:dyDescent="0.3">
      <c r="A36" s="13"/>
      <c r="B36" s="27"/>
      <c r="C36" s="21" t="s">
        <v>128</v>
      </c>
      <c r="D36" s="22">
        <v>4.010416666666667E-2</v>
      </c>
      <c r="E36" s="22">
        <f>D36-D35</f>
        <v>1.2546296296296302E-2</v>
      </c>
      <c r="F36" s="22">
        <f>F34</f>
        <v>4.010416666666667E-2</v>
      </c>
      <c r="G36" s="53"/>
      <c r="H36" s="53"/>
    </row>
    <row r="37" spans="1:8" ht="13.5" customHeight="1" x14ac:dyDescent="0.25">
      <c r="A37" s="9"/>
      <c r="B37" s="25"/>
      <c r="C37" s="11" t="s">
        <v>41</v>
      </c>
      <c r="D37" s="12">
        <v>1.4618055555555556E-2</v>
      </c>
      <c r="E37" s="12">
        <f>D37</f>
        <v>1.4618055555555556E-2</v>
      </c>
      <c r="F37" s="12">
        <f>D39</f>
        <v>4.355324074074074E-2</v>
      </c>
      <c r="G37" s="51">
        <v>11</v>
      </c>
      <c r="H37" s="51"/>
    </row>
    <row r="38" spans="1:8" ht="15" customHeight="1" x14ac:dyDescent="0.25">
      <c r="A38" s="29">
        <v>43</v>
      </c>
      <c r="B38" s="26" t="s">
        <v>98</v>
      </c>
      <c r="C38" s="15" t="s">
        <v>99</v>
      </c>
      <c r="D38" s="16">
        <v>2.9965277777777775E-2</v>
      </c>
      <c r="E38" s="16">
        <f>D38-D37</f>
        <v>1.5347222222222219E-2</v>
      </c>
      <c r="F38" s="16">
        <f>F37</f>
        <v>4.355324074074074E-2</v>
      </c>
      <c r="G38" s="52"/>
      <c r="H38" s="52"/>
    </row>
    <row r="39" spans="1:8" ht="15.75" customHeight="1" thickBot="1" x14ac:dyDescent="0.3">
      <c r="A39" s="13"/>
      <c r="B39" s="27"/>
      <c r="C39" s="21" t="s">
        <v>40</v>
      </c>
      <c r="D39" s="22">
        <v>4.355324074074074E-2</v>
      </c>
      <c r="E39" s="22">
        <f>D39-D38</f>
        <v>1.3587962962962965E-2</v>
      </c>
      <c r="F39" s="22">
        <f>F37</f>
        <v>4.355324074074074E-2</v>
      </c>
      <c r="G39" s="53"/>
      <c r="H39" s="53"/>
    </row>
    <row r="40" spans="1:8" ht="15" customHeight="1" x14ac:dyDescent="0.25">
      <c r="A40" s="9"/>
      <c r="B40" s="10"/>
      <c r="C40" s="11" t="s">
        <v>78</v>
      </c>
      <c r="D40" s="12">
        <v>1.3969907407407408E-2</v>
      </c>
      <c r="E40" s="12">
        <f>D40</f>
        <v>1.3969907407407408E-2</v>
      </c>
      <c r="F40" s="12">
        <f>D42</f>
        <v>4.372685185185185E-2</v>
      </c>
      <c r="G40" s="51">
        <v>12</v>
      </c>
      <c r="H40" s="51"/>
    </row>
    <row r="41" spans="1:8" ht="15" customHeight="1" x14ac:dyDescent="0.25">
      <c r="A41" s="29">
        <v>40</v>
      </c>
      <c r="B41" s="14" t="s">
        <v>15</v>
      </c>
      <c r="C41" s="15" t="s">
        <v>79</v>
      </c>
      <c r="D41" s="16">
        <v>2.9490740740740744E-2</v>
      </c>
      <c r="E41" s="16">
        <f>D41-D40</f>
        <v>1.5520833333333336E-2</v>
      </c>
      <c r="F41" s="16">
        <f>F40</f>
        <v>4.372685185185185E-2</v>
      </c>
      <c r="G41" s="52"/>
      <c r="H41" s="52"/>
    </row>
    <row r="42" spans="1:8" ht="15.75" customHeight="1" thickBot="1" x14ac:dyDescent="0.3">
      <c r="A42" s="19"/>
      <c r="B42" s="20"/>
      <c r="C42" s="21" t="s">
        <v>80</v>
      </c>
      <c r="D42" s="22">
        <v>4.372685185185185E-2</v>
      </c>
      <c r="E42" s="22">
        <f>D42-D41</f>
        <v>1.4236111111111106E-2</v>
      </c>
      <c r="F42" s="22">
        <f>F40</f>
        <v>4.372685185185185E-2</v>
      </c>
      <c r="G42" s="53"/>
      <c r="H42" s="53"/>
    </row>
    <row r="44" spans="1:8" x14ac:dyDescent="0.25">
      <c r="A44" s="2" t="s">
        <v>59</v>
      </c>
      <c r="E44" s="2" t="s">
        <v>62</v>
      </c>
    </row>
    <row r="46" spans="1:8" x14ac:dyDescent="0.25">
      <c r="A46" s="2" t="s">
        <v>60</v>
      </c>
      <c r="E46" s="2" t="s">
        <v>61</v>
      </c>
    </row>
  </sheetData>
  <mergeCells count="27">
    <mergeCell ref="H37:H39"/>
    <mergeCell ref="H40:H42"/>
    <mergeCell ref="H19:H21"/>
    <mergeCell ref="H22:H24"/>
    <mergeCell ref="H25:H27"/>
    <mergeCell ref="H28:H30"/>
    <mergeCell ref="H31:H33"/>
    <mergeCell ref="H34:H36"/>
    <mergeCell ref="G34:G36"/>
    <mergeCell ref="G37:G39"/>
    <mergeCell ref="G40:G42"/>
    <mergeCell ref="H7:H9"/>
    <mergeCell ref="H10:H12"/>
    <mergeCell ref="H13:H15"/>
    <mergeCell ref="H16:H18"/>
    <mergeCell ref="G16:G18"/>
    <mergeCell ref="G19:G21"/>
    <mergeCell ref="G22:G24"/>
    <mergeCell ref="G25:G27"/>
    <mergeCell ref="G28:G30"/>
    <mergeCell ref="G31:G33"/>
    <mergeCell ref="G10:G12"/>
    <mergeCell ref="G7:G9"/>
    <mergeCell ref="G13:G15"/>
    <mergeCell ref="A1:G1"/>
    <mergeCell ref="A2:G2"/>
    <mergeCell ref="A4:G4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="60" zoomScaleNormal="100" workbookViewId="0">
      <selection activeCell="L29" sqref="L29"/>
    </sheetView>
  </sheetViews>
  <sheetFormatPr defaultRowHeight="15" x14ac:dyDescent="0.25"/>
  <cols>
    <col min="1" max="1" width="4.7109375" customWidth="1"/>
    <col min="2" max="2" width="40" customWidth="1"/>
    <col min="3" max="3" width="16.140625" customWidth="1"/>
  </cols>
  <sheetData>
    <row r="1" spans="1:7" s="2" customFormat="1" ht="18.75" x14ac:dyDescent="0.3">
      <c r="A1" s="54" t="s">
        <v>63</v>
      </c>
      <c r="B1" s="54"/>
      <c r="C1" s="54"/>
      <c r="D1" s="54"/>
      <c r="E1" s="42"/>
      <c r="F1" s="42"/>
      <c r="G1" s="42"/>
    </row>
    <row r="2" spans="1:7" s="2" customFormat="1" ht="18.75" x14ac:dyDescent="0.3">
      <c r="A2" s="54" t="s">
        <v>64</v>
      </c>
      <c r="B2" s="54"/>
      <c r="C2" s="54"/>
      <c r="D2" s="54"/>
      <c r="E2" s="42"/>
      <c r="F2" s="42"/>
      <c r="G2" s="42"/>
    </row>
    <row r="3" spans="1:7" s="2" customFormat="1" x14ac:dyDescent="0.25">
      <c r="A3" s="3" t="s">
        <v>74</v>
      </c>
      <c r="D3" s="5" t="s">
        <v>0</v>
      </c>
      <c r="E3" s="4"/>
      <c r="F3" s="4"/>
    </row>
    <row r="4" spans="1:7" ht="18.75" x14ac:dyDescent="0.3">
      <c r="A4" s="55" t="s">
        <v>58</v>
      </c>
      <c r="B4" s="55"/>
      <c r="C4" s="55"/>
      <c r="D4" s="55"/>
      <c r="E4" s="43"/>
      <c r="F4" s="43"/>
      <c r="G4" s="43"/>
    </row>
    <row r="5" spans="1:7" x14ac:dyDescent="0.25">
      <c r="A5" t="s">
        <v>65</v>
      </c>
      <c r="D5" s="45" t="s">
        <v>66</v>
      </c>
    </row>
    <row r="6" spans="1:7" ht="18.75" x14ac:dyDescent="0.3">
      <c r="A6" s="33" t="s">
        <v>57</v>
      </c>
      <c r="B6" s="33" t="s">
        <v>4</v>
      </c>
      <c r="C6" s="33" t="s">
        <v>55</v>
      </c>
      <c r="D6" s="33" t="s">
        <v>56</v>
      </c>
    </row>
    <row r="7" spans="1:7" ht="18.75" x14ac:dyDescent="0.3">
      <c r="A7" s="33">
        <v>1</v>
      </c>
      <c r="B7" s="33" t="s">
        <v>185</v>
      </c>
      <c r="C7" s="44">
        <v>6.8541666666666664E-4</v>
      </c>
      <c r="D7" s="33">
        <v>1</v>
      </c>
    </row>
    <row r="8" spans="1:7" ht="18.75" x14ac:dyDescent="0.3">
      <c r="A8" s="33">
        <v>2</v>
      </c>
      <c r="B8" s="33" t="s">
        <v>191</v>
      </c>
      <c r="C8" s="44">
        <v>7.1863425925925925E-4</v>
      </c>
      <c r="D8" s="33">
        <v>2</v>
      </c>
    </row>
    <row r="9" spans="1:7" ht="18.75" x14ac:dyDescent="0.3">
      <c r="A9" s="33">
        <v>3</v>
      </c>
      <c r="B9" s="33" t="s">
        <v>183</v>
      </c>
      <c r="C9" s="44">
        <v>7.5127314814814816E-4</v>
      </c>
      <c r="D9" s="33">
        <v>3</v>
      </c>
    </row>
    <row r="10" spans="1:7" ht="18.75" x14ac:dyDescent="0.3">
      <c r="A10" s="33">
        <v>4</v>
      </c>
      <c r="B10" s="33" t="s">
        <v>181</v>
      </c>
      <c r="C10" s="44">
        <v>7.5856481481481478E-4</v>
      </c>
      <c r="D10" s="33">
        <v>4</v>
      </c>
    </row>
    <row r="11" spans="1:7" ht="18.75" x14ac:dyDescent="0.3">
      <c r="A11" s="33">
        <v>5</v>
      </c>
      <c r="B11" s="33" t="s">
        <v>186</v>
      </c>
      <c r="C11" s="44">
        <v>7.6111111111111117E-4</v>
      </c>
      <c r="D11" s="33">
        <v>5</v>
      </c>
    </row>
    <row r="12" spans="1:7" ht="18.75" x14ac:dyDescent="0.3">
      <c r="A12" s="33">
        <v>6</v>
      </c>
      <c r="B12" s="33" t="s">
        <v>179</v>
      </c>
      <c r="C12" s="44">
        <v>7.7256944444444454E-4</v>
      </c>
      <c r="D12" s="33">
        <v>6</v>
      </c>
    </row>
    <row r="13" spans="1:7" ht="18.75" x14ac:dyDescent="0.3">
      <c r="A13" s="33">
        <v>7</v>
      </c>
      <c r="B13" s="33" t="s">
        <v>184</v>
      </c>
      <c r="C13" s="44">
        <v>8.3009259259259267E-4</v>
      </c>
      <c r="D13" s="33">
        <v>7</v>
      </c>
    </row>
    <row r="14" spans="1:7" ht="18.75" x14ac:dyDescent="0.3">
      <c r="A14" s="33">
        <v>8</v>
      </c>
      <c r="B14" s="33" t="s">
        <v>180</v>
      </c>
      <c r="C14" s="44">
        <v>8.3287037037037043E-4</v>
      </c>
      <c r="D14" s="33">
        <v>8</v>
      </c>
    </row>
    <row r="15" spans="1:7" ht="18.75" x14ac:dyDescent="0.3">
      <c r="A15" s="33">
        <v>9</v>
      </c>
      <c r="B15" s="33" t="s">
        <v>190</v>
      </c>
      <c r="C15" s="44">
        <v>8.4328703703703692E-4</v>
      </c>
      <c r="D15" s="33">
        <v>9</v>
      </c>
    </row>
    <row r="16" spans="1:7" ht="18.75" x14ac:dyDescent="0.3">
      <c r="A16" s="33">
        <v>10</v>
      </c>
      <c r="B16" s="33" t="s">
        <v>187</v>
      </c>
      <c r="C16" s="44">
        <v>8.5567129629629621E-4</v>
      </c>
      <c r="D16" s="33">
        <v>10</v>
      </c>
    </row>
    <row r="17" spans="1:4" ht="18.75" x14ac:dyDescent="0.3">
      <c r="A17" s="33">
        <v>11</v>
      </c>
      <c r="B17" s="33" t="s">
        <v>189</v>
      </c>
      <c r="C17" s="44">
        <v>9.0300925925925922E-4</v>
      </c>
      <c r="D17" s="33">
        <v>11</v>
      </c>
    </row>
    <row r="18" spans="1:4" ht="18.75" x14ac:dyDescent="0.3">
      <c r="A18" s="33">
        <v>12</v>
      </c>
      <c r="B18" s="33" t="s">
        <v>182</v>
      </c>
      <c r="C18" s="44">
        <v>9.2094907407407414E-4</v>
      </c>
      <c r="D18" s="33">
        <v>12</v>
      </c>
    </row>
    <row r="19" spans="1:4" ht="18.75" x14ac:dyDescent="0.3">
      <c r="A19" s="33">
        <v>13</v>
      </c>
      <c r="B19" s="33" t="s">
        <v>194</v>
      </c>
      <c r="C19" s="44">
        <v>9.4097222222222227E-4</v>
      </c>
      <c r="D19" s="33">
        <v>13</v>
      </c>
    </row>
    <row r="20" spans="1:4" ht="18.75" x14ac:dyDescent="0.3">
      <c r="A20" s="33">
        <v>14</v>
      </c>
      <c r="B20" s="33" t="s">
        <v>188</v>
      </c>
      <c r="C20" s="44">
        <v>9.6886574074074073E-4</v>
      </c>
      <c r="D20" s="33">
        <v>14</v>
      </c>
    </row>
    <row r="21" spans="1:4" ht="18.75" x14ac:dyDescent="0.3">
      <c r="A21" s="33">
        <v>15</v>
      </c>
      <c r="B21" s="33" t="s">
        <v>193</v>
      </c>
      <c r="C21" s="44">
        <v>1.0129629629629631E-3</v>
      </c>
      <c r="D21" s="33">
        <v>15</v>
      </c>
    </row>
    <row r="22" spans="1:4" ht="18.75" x14ac:dyDescent="0.3">
      <c r="A22" s="33">
        <v>16</v>
      </c>
      <c r="B22" s="33" t="s">
        <v>178</v>
      </c>
      <c r="C22" s="44">
        <v>1.0707175925925925E-3</v>
      </c>
      <c r="D22" s="33">
        <v>16</v>
      </c>
    </row>
    <row r="23" spans="1:4" ht="18.75" x14ac:dyDescent="0.3">
      <c r="A23" s="33">
        <v>17</v>
      </c>
      <c r="B23" s="33" t="s">
        <v>192</v>
      </c>
      <c r="C23" s="44">
        <v>1.0864583333333334E-3</v>
      </c>
      <c r="D23" s="33">
        <v>17</v>
      </c>
    </row>
    <row r="24" spans="1:4" s="2" customFormat="1" ht="18.75" x14ac:dyDescent="0.3">
      <c r="A24" s="46"/>
      <c r="B24" s="46"/>
      <c r="C24" s="47"/>
      <c r="D24" s="46"/>
    </row>
    <row r="25" spans="1:4" s="2" customFormat="1" x14ac:dyDescent="0.25">
      <c r="A25" s="2" t="s">
        <v>176</v>
      </c>
      <c r="D25" s="45" t="s">
        <v>62</v>
      </c>
    </row>
    <row r="26" spans="1:4" s="2" customFormat="1" x14ac:dyDescent="0.25">
      <c r="D26" s="45"/>
    </row>
    <row r="27" spans="1:4" s="2" customFormat="1" x14ac:dyDescent="0.25">
      <c r="A27" s="2" t="s">
        <v>177</v>
      </c>
      <c r="D27" s="45" t="s">
        <v>61</v>
      </c>
    </row>
    <row r="28" spans="1:4" s="2" customFormat="1" ht="18.75" x14ac:dyDescent="0.3">
      <c r="A28" s="46"/>
      <c r="B28" s="46"/>
      <c r="C28" s="47"/>
      <c r="D28" s="46"/>
    </row>
    <row r="29" spans="1:4" x14ac:dyDescent="0.25">
      <c r="A29" s="2" t="s">
        <v>67</v>
      </c>
      <c r="B29" s="2"/>
      <c r="C29" s="2"/>
      <c r="D29" s="45" t="s">
        <v>68</v>
      </c>
    </row>
    <row r="30" spans="1:4" ht="18.75" x14ac:dyDescent="0.3">
      <c r="A30" s="33" t="s">
        <v>57</v>
      </c>
      <c r="B30" s="33" t="s">
        <v>4</v>
      </c>
      <c r="C30" s="33" t="s">
        <v>55</v>
      </c>
      <c r="D30" s="33" t="s">
        <v>56</v>
      </c>
    </row>
    <row r="31" spans="1:4" ht="18.75" x14ac:dyDescent="0.3">
      <c r="A31" s="33">
        <v>1</v>
      </c>
      <c r="B31" s="33" t="s">
        <v>199</v>
      </c>
      <c r="C31" s="44">
        <v>2.9241898148148148E-3</v>
      </c>
      <c r="D31" s="33">
        <v>1</v>
      </c>
    </row>
    <row r="32" spans="1:4" ht="18.75" x14ac:dyDescent="0.3">
      <c r="A32" s="33">
        <v>2</v>
      </c>
      <c r="B32" s="33" t="s">
        <v>195</v>
      </c>
      <c r="C32" s="44">
        <v>3.3592592592592593E-3</v>
      </c>
      <c r="D32" s="33">
        <v>2</v>
      </c>
    </row>
    <row r="33" spans="1:4" ht="18.75" x14ac:dyDescent="0.3">
      <c r="A33" s="33">
        <v>3</v>
      </c>
      <c r="B33" s="33" t="s">
        <v>201</v>
      </c>
      <c r="C33" s="44">
        <v>3.390740740740741E-3</v>
      </c>
      <c r="D33" s="33">
        <v>3</v>
      </c>
    </row>
    <row r="34" spans="1:4" ht="18.75" x14ac:dyDescent="0.3">
      <c r="A34" s="33">
        <v>4</v>
      </c>
      <c r="B34" s="33" t="s">
        <v>200</v>
      </c>
      <c r="C34" s="44">
        <v>3.5827546296296297E-3</v>
      </c>
      <c r="D34" s="33">
        <v>4</v>
      </c>
    </row>
    <row r="35" spans="1:4" ht="18.75" x14ac:dyDescent="0.3">
      <c r="A35" s="33">
        <v>5</v>
      </c>
      <c r="B35" s="33" t="s">
        <v>69</v>
      </c>
      <c r="C35" s="44">
        <v>3.9990740740740742E-3</v>
      </c>
      <c r="D35" s="33">
        <v>5</v>
      </c>
    </row>
    <row r="36" spans="1:4" ht="18.75" x14ac:dyDescent="0.3">
      <c r="A36" s="33">
        <v>6</v>
      </c>
      <c r="B36" s="33" t="s">
        <v>198</v>
      </c>
      <c r="C36" s="44">
        <v>4.2421296296296295E-3</v>
      </c>
      <c r="D36" s="33">
        <v>6</v>
      </c>
    </row>
    <row r="37" spans="1:4" ht="18.75" x14ac:dyDescent="0.3">
      <c r="A37" s="33">
        <v>7</v>
      </c>
      <c r="B37" s="33" t="s">
        <v>196</v>
      </c>
      <c r="C37" s="44">
        <v>4.3770833333333335E-3</v>
      </c>
      <c r="D37" s="33">
        <v>7</v>
      </c>
    </row>
    <row r="38" spans="1:4" ht="18.75" x14ac:dyDescent="0.3">
      <c r="A38" s="33">
        <v>8</v>
      </c>
      <c r="B38" s="33" t="s">
        <v>197</v>
      </c>
      <c r="C38" s="44">
        <v>5.044212962962963E-3</v>
      </c>
      <c r="D38" s="33">
        <v>8</v>
      </c>
    </row>
    <row r="39" spans="1:4" ht="18.75" x14ac:dyDescent="0.3">
      <c r="A39" s="33">
        <v>9</v>
      </c>
      <c r="B39" s="33" t="s">
        <v>70</v>
      </c>
      <c r="C39" s="44">
        <v>5.5835648148148146E-3</v>
      </c>
      <c r="D39" s="33">
        <v>9</v>
      </c>
    </row>
    <row r="40" spans="1:4" s="2" customFormat="1" ht="18.75" x14ac:dyDescent="0.3">
      <c r="A40" s="46"/>
      <c r="B40" s="46"/>
      <c r="C40" s="47"/>
      <c r="D40" s="46"/>
    </row>
    <row r="41" spans="1:4" x14ac:dyDescent="0.25">
      <c r="A41" s="2" t="s">
        <v>71</v>
      </c>
      <c r="B41" s="2"/>
      <c r="C41" s="2"/>
      <c r="D41" s="45" t="s">
        <v>68</v>
      </c>
    </row>
    <row r="42" spans="1:4" ht="18.75" x14ac:dyDescent="0.3">
      <c r="A42" s="33" t="s">
        <v>57</v>
      </c>
      <c r="B42" s="33" t="s">
        <v>4</v>
      </c>
      <c r="C42" s="33" t="s">
        <v>55</v>
      </c>
      <c r="D42" s="33" t="s">
        <v>56</v>
      </c>
    </row>
    <row r="43" spans="1:4" ht="18.75" x14ac:dyDescent="0.3">
      <c r="A43" s="33">
        <v>1</v>
      </c>
      <c r="B43" s="33" t="s">
        <v>207</v>
      </c>
      <c r="C43" s="44">
        <v>2.2512731481481481E-3</v>
      </c>
      <c r="D43" s="33">
        <v>1</v>
      </c>
    </row>
    <row r="44" spans="1:4" ht="18.75" x14ac:dyDescent="0.3">
      <c r="A44" s="33">
        <v>2</v>
      </c>
      <c r="B44" s="33" t="s">
        <v>204</v>
      </c>
      <c r="C44" s="44">
        <v>3.0297453703703706E-3</v>
      </c>
      <c r="D44" s="33">
        <v>2</v>
      </c>
    </row>
    <row r="45" spans="1:4" ht="18.75" x14ac:dyDescent="0.3">
      <c r="A45" s="33">
        <v>3</v>
      </c>
      <c r="B45" s="33" t="s">
        <v>208</v>
      </c>
      <c r="C45" s="44">
        <v>3.1635416666666669E-3</v>
      </c>
      <c r="D45" s="33">
        <v>3</v>
      </c>
    </row>
    <row r="46" spans="1:4" ht="18.75" x14ac:dyDescent="0.3">
      <c r="A46" s="33">
        <v>4</v>
      </c>
      <c r="B46" s="33" t="s">
        <v>205</v>
      </c>
      <c r="C46" s="44">
        <v>3.2192129629629623E-3</v>
      </c>
      <c r="D46" s="33">
        <v>4</v>
      </c>
    </row>
    <row r="47" spans="1:4" ht="18.75" x14ac:dyDescent="0.3">
      <c r="A47" s="33">
        <v>5</v>
      </c>
      <c r="B47" s="33" t="s">
        <v>203</v>
      </c>
      <c r="C47" s="44">
        <v>3.6597222222222222E-3</v>
      </c>
      <c r="D47" s="33">
        <v>5</v>
      </c>
    </row>
    <row r="48" spans="1:4" ht="18.75" x14ac:dyDescent="0.3">
      <c r="A48" s="33">
        <v>6</v>
      </c>
      <c r="B48" s="33" t="s">
        <v>209</v>
      </c>
      <c r="C48" s="44">
        <v>3.7342592592592596E-3</v>
      </c>
      <c r="D48" s="33">
        <v>6</v>
      </c>
    </row>
    <row r="49" spans="1:4" ht="18.75" x14ac:dyDescent="0.3">
      <c r="A49" s="33">
        <v>7</v>
      </c>
      <c r="B49" s="33" t="s">
        <v>206</v>
      </c>
      <c r="C49" s="44">
        <v>3.9275462962962962E-3</v>
      </c>
      <c r="D49" s="33">
        <v>7</v>
      </c>
    </row>
    <row r="50" spans="1:4" ht="18.75" x14ac:dyDescent="0.3">
      <c r="A50" s="33">
        <v>8</v>
      </c>
      <c r="B50" s="33" t="s">
        <v>202</v>
      </c>
      <c r="C50" s="44">
        <v>4.462615740740741E-3</v>
      </c>
      <c r="D50" s="33">
        <v>8</v>
      </c>
    </row>
    <row r="52" spans="1:4" x14ac:dyDescent="0.25">
      <c r="A52" s="2" t="s">
        <v>176</v>
      </c>
      <c r="B52" s="2"/>
      <c r="C52" s="2"/>
      <c r="D52" s="45" t="s">
        <v>62</v>
      </c>
    </row>
    <row r="53" spans="1:4" x14ac:dyDescent="0.25">
      <c r="A53" s="2"/>
      <c r="B53" s="2"/>
      <c r="C53" s="2"/>
      <c r="D53" s="45"/>
    </row>
    <row r="54" spans="1:4" x14ac:dyDescent="0.25">
      <c r="A54" s="2" t="s">
        <v>177</v>
      </c>
      <c r="B54" s="2"/>
      <c r="C54" s="2"/>
      <c r="D54" s="45" t="s">
        <v>61</v>
      </c>
    </row>
  </sheetData>
  <sortState ref="A43:C50">
    <sortCondition ref="C43:C50"/>
  </sortState>
  <mergeCells count="3">
    <mergeCell ref="A1:D1"/>
    <mergeCell ref="A2:D2"/>
    <mergeCell ref="A4:D4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2" manualBreakCount="2">
    <brk id="27" max="3" man="1"/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эст. Жен.</vt:lpstr>
      <vt:lpstr>эст. Муж.</vt:lpstr>
      <vt:lpstr>завод муж.</vt:lpstr>
      <vt:lpstr>завод жен.</vt:lpstr>
      <vt:lpstr>праздник</vt:lpstr>
      <vt:lpstr>праздник!Область_печати</vt:lpstr>
      <vt:lpstr>'эст. Жен.'!Область_печати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2024-03-02T09:21:59Z</cp:lastPrinted>
  <dcterms:created xsi:type="dcterms:W3CDTF">2020-02-21T04:15:17Z</dcterms:created>
  <dcterms:modified xsi:type="dcterms:W3CDTF">2024-03-02T09:39:37Z</dcterms:modified>
</cp:coreProperties>
</file>